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10.125.1.16\irchss\HERA\Communications\Website\Content\Documents\Public Spaces\Reporting and Budget Templates\Budget Templates\"/>
    </mc:Choice>
  </mc:AlternateContent>
  <xr:revisionPtr revIDLastSave="0" documentId="8_{728913D0-2346-44B5-B3C6-0C86E2CEF50C}" xr6:coauthVersionLast="36" xr6:coauthVersionMax="36" xr10:uidLastSave="{00000000-0000-0000-0000-000000000000}"/>
  <bookViews>
    <workbookView xWindow="0" yWindow="0" windowWidth="16457" windowHeight="657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0" i="1" l="1"/>
  <c r="E167" i="1"/>
  <c r="E156" i="1"/>
  <c r="E102" i="1"/>
  <c r="E97" i="1"/>
  <c r="E93" i="1"/>
  <c r="E89" i="1"/>
  <c r="E85" i="1"/>
  <c r="E81" i="1"/>
  <c r="E77" i="1"/>
  <c r="E73" i="1"/>
  <c r="E69" i="1"/>
  <c r="E65" i="1"/>
  <c r="E57" i="1"/>
  <c r="E53" i="1"/>
  <c r="E49" i="1"/>
  <c r="E45" i="1"/>
  <c r="E41" i="1"/>
  <c r="E37" i="1"/>
  <c r="E33" i="1"/>
  <c r="E29" i="1"/>
  <c r="E25" i="1"/>
  <c r="E21" i="1"/>
  <c r="E16" i="1" l="1"/>
  <c r="E184" i="1" s="1"/>
  <c r="E186" i="1" s="1"/>
  <c r="E60" i="1"/>
</calcChain>
</file>

<file path=xl/sharedStrings.xml><?xml version="1.0" encoding="utf-8"?>
<sst xmlns="http://schemas.openxmlformats.org/spreadsheetml/2006/main" count="226" uniqueCount="53">
  <si>
    <t>ORIGINAL STATEMENT to be sent to Project Leader on ORGANISATION's LETTER-HEAD with STAMP and SIGNATURE.</t>
  </si>
  <si>
    <t>EXPENDITURE STATEMENT</t>
  </si>
  <si>
    <t xml:space="preserve">       Annual Report</t>
  </si>
  <si>
    <t xml:space="preserve">        Final  Report</t>
  </si>
  <si>
    <t>CRP Title:</t>
  </si>
  <si>
    <t>Name of the Principal Investigator:</t>
  </si>
  <si>
    <t xml:space="preserve">Research Organisation of the Principal Investigator: </t>
  </si>
  <si>
    <t>Country:</t>
  </si>
  <si>
    <t xml:space="preserve">Period of Reporting: </t>
  </si>
  <si>
    <t>Funds received from HERA JRP for current Period of Reporting:</t>
  </si>
  <si>
    <t>Expenditure:</t>
  </si>
  <si>
    <t xml:space="preserve">Employment Costs </t>
  </si>
  <si>
    <t xml:space="preserve">Position: </t>
  </si>
  <si>
    <t>Number of hours spent on the project</t>
  </si>
  <si>
    <t>A</t>
  </si>
  <si>
    <t xml:space="preserve">Hourly cost: </t>
  </si>
  <si>
    <t>B</t>
  </si>
  <si>
    <t xml:space="preserve">TOTAL for Position </t>
  </si>
  <si>
    <t>A*B</t>
  </si>
  <si>
    <t xml:space="preserve">Equipment </t>
  </si>
  <si>
    <t xml:space="preserve">Major Item description </t>
  </si>
  <si>
    <t xml:space="preserve">Cost </t>
  </si>
  <si>
    <t>C</t>
  </si>
  <si>
    <t xml:space="preserve">% of use for project </t>
  </si>
  <si>
    <t>D</t>
  </si>
  <si>
    <t xml:space="preserve">TOTAL cost for Project </t>
  </si>
  <si>
    <t>C*D</t>
  </si>
  <si>
    <r>
      <rPr>
        <b/>
        <sz val="12"/>
        <rFont val="Verdana"/>
        <family val="2"/>
      </rPr>
      <t xml:space="preserve">Other Items </t>
    </r>
    <r>
      <rPr>
        <i/>
        <sz val="12"/>
        <rFont val="Verdana"/>
        <family val="2"/>
      </rPr>
      <t>(below 1000 € )</t>
    </r>
  </si>
  <si>
    <t>Travel Costs</t>
  </si>
  <si>
    <t>Type of travel/meeting * (include title of meeting)</t>
  </si>
  <si>
    <t xml:space="preserve">Date </t>
  </si>
  <si>
    <t xml:space="preserve">Location </t>
  </si>
  <si>
    <t xml:space="preserve">Nr of participants from your organisation </t>
  </si>
  <si>
    <t>Travel costs</t>
  </si>
  <si>
    <t>Subsistence costs</t>
  </si>
  <si>
    <t>Other type of expense **</t>
  </si>
  <si>
    <t xml:space="preserve">* : Workshop, Conference, field work, etc… </t>
  </si>
  <si>
    <t>**: local transport, venue renting costs, meeting costs…</t>
  </si>
  <si>
    <t>Publications / Dissemination costs</t>
  </si>
  <si>
    <t xml:space="preserve">Description </t>
  </si>
  <si>
    <t>TOTAL cost of Publication / Diss. Costs</t>
  </si>
  <si>
    <t>Other costs</t>
  </si>
  <si>
    <t>Financial, Scientific, Administrative Support Fee (if applicable)</t>
  </si>
  <si>
    <t>TOTAL EXPENDITURE:</t>
  </si>
  <si>
    <t>BALANCE @ [date of Fin. Statement]</t>
  </si>
  <si>
    <r>
      <rPr>
        <u/>
        <sz val="12"/>
        <rFont val="Verdana"/>
        <family val="2"/>
      </rPr>
      <t>Authorised Financial Officer</t>
    </r>
    <r>
      <rPr>
        <sz val="12"/>
        <rFont val="Verdana"/>
        <family val="2"/>
      </rPr>
      <t>:</t>
    </r>
  </si>
  <si>
    <t>Stamp of Institution</t>
  </si>
  <si>
    <r>
      <rPr>
        <b/>
        <sz val="12"/>
        <rFont val="Verdana"/>
        <family val="2"/>
      </rPr>
      <t xml:space="preserve">Name: </t>
    </r>
    <r>
      <rPr>
        <sz val="12"/>
        <color indexed="16"/>
        <rFont val="Verdana"/>
        <family val="2"/>
      </rPr>
      <t>………………..………………………………...</t>
    </r>
  </si>
  <si>
    <r>
      <rPr>
        <b/>
        <sz val="12"/>
        <rFont val="Verdana"/>
        <family val="2"/>
      </rPr>
      <t xml:space="preserve">Signature: </t>
    </r>
    <r>
      <rPr>
        <sz val="12"/>
        <color indexed="16"/>
        <rFont val="Verdana"/>
        <family val="2"/>
      </rPr>
      <t>………………..………………………………...</t>
    </r>
  </si>
  <si>
    <r>
      <rPr>
        <b/>
        <sz val="12"/>
        <rFont val="Verdana"/>
        <family val="2"/>
      </rPr>
      <t xml:space="preserve">Date of Report </t>
    </r>
    <r>
      <rPr>
        <sz val="12"/>
        <color indexed="16"/>
        <rFont val="Verdana"/>
        <family val="2"/>
      </rPr>
      <t>………………..………………</t>
    </r>
  </si>
  <si>
    <t>Total Costs</t>
  </si>
  <si>
    <t>Total Funded by HERA</t>
  </si>
  <si>
    <t>To be funded by own/additional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</si>
</sst>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€&quot;* #,##0.00_-;\-&quot;€&quot;* #,##0.00_-;_-&quot;€&quot;* &quot;-&quot;??_-;_-@_-"/>
    <numFmt numFmtId="164" formatCode="#,##0.00\ &quot;€&quot;"/>
    <numFmt numFmtId="165" formatCode="[$£-809]#,##0.00"/>
    <numFmt numFmtId="166" formatCode="_-* #,##0.00\ &quot;€&quot;_-;\-* #,##0.00\ &quot;€&quot;_-;_-* &quot;-&quot;??\ &quot;€&quot;_-;_-@_-"/>
    <numFmt numFmtId="167" formatCode="[$£-809]#,##0.000"/>
    <numFmt numFmtId="168" formatCode="[$€-2]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1"/>
      <name val="Verdana"/>
      <family val="2"/>
    </font>
    <font>
      <b/>
      <u/>
      <sz val="10"/>
      <name val="Verdana"/>
      <family val="2"/>
    </font>
    <font>
      <b/>
      <u/>
      <sz val="10"/>
      <name val="Tahoma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2"/>
      <name val="Tahoma"/>
      <family val="2"/>
    </font>
    <font>
      <sz val="11"/>
      <name val="Verdana"/>
      <family val="2"/>
    </font>
    <font>
      <b/>
      <i/>
      <sz val="12"/>
      <color indexed="16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sz val="12"/>
      <name val="Tahoma"/>
      <family val="2"/>
    </font>
    <font>
      <u/>
      <sz val="12"/>
      <name val="Verdana"/>
      <family val="2"/>
    </font>
    <font>
      <sz val="12"/>
      <color indexed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medium">
        <color indexed="64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medium">
        <color indexed="64"/>
      </right>
      <top/>
      <bottom style="thin">
        <color theme="5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1" fontId="4" fillId="0" borderId="0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11" fillId="2" borderId="7" xfId="0" applyFont="1" applyFill="1" applyBorder="1" applyAlignment="1" applyProtection="1">
      <alignment horizontal="right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Protection="1"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1" fontId="12" fillId="0" borderId="0" xfId="0" applyNumberFormat="1" applyFont="1" applyFill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0" xfId="0" applyFont="1" applyProtection="1"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" fontId="9" fillId="0" borderId="14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Protection="1"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1" fontId="9" fillId="0" borderId="17" xfId="0" applyNumberFormat="1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13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" fontId="13" fillId="0" borderId="0" xfId="0" applyNumberFormat="1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22" xfId="0" applyFont="1" applyBorder="1" applyProtection="1">
      <protection locked="0"/>
    </xf>
    <xf numFmtId="0" fontId="9" fillId="0" borderId="23" xfId="0" applyFont="1" applyBorder="1" applyProtection="1">
      <protection locked="0"/>
    </xf>
    <xf numFmtId="0" fontId="7" fillId="0" borderId="23" xfId="0" applyFont="1" applyBorder="1" applyProtection="1">
      <protection locked="0"/>
    </xf>
    <xf numFmtId="1" fontId="12" fillId="0" borderId="23" xfId="0" applyNumberFormat="1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1" fontId="12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2" borderId="25" xfId="0" applyFont="1" applyFill="1" applyBorder="1" applyAlignment="1" applyProtection="1">
      <alignment horizontal="left" indent="1"/>
      <protection locked="0"/>
    </xf>
    <xf numFmtId="0" fontId="7" fillId="0" borderId="0" xfId="0" applyNumberFormat="1" applyFont="1" applyFill="1" applyBorder="1" applyProtection="1">
      <protection locked="0"/>
    </xf>
    <xf numFmtId="164" fontId="9" fillId="5" borderId="21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left" indent="1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 indent="1"/>
      <protection locked="0"/>
    </xf>
    <xf numFmtId="165" fontId="9" fillId="0" borderId="25" xfId="0" applyNumberFormat="1" applyFont="1" applyBorder="1" applyAlignment="1" applyProtection="1">
      <alignment horizontal="left" indent="3"/>
    </xf>
    <xf numFmtId="1" fontId="9" fillId="0" borderId="0" xfId="0" applyNumberFormat="1" applyFont="1" applyFill="1" applyBorder="1" applyAlignment="1" applyProtection="1">
      <alignment horizontal="left" indent="3"/>
    </xf>
    <xf numFmtId="0" fontId="12" fillId="0" borderId="28" xfId="0" applyFont="1" applyBorder="1" applyAlignment="1" applyProtection="1">
      <alignment horizontal="left" indent="3"/>
      <protection locked="0"/>
    </xf>
    <xf numFmtId="41" fontId="14" fillId="0" borderId="29" xfId="0" applyNumberFormat="1" applyFont="1" applyBorder="1" applyAlignment="1" applyProtection="1">
      <alignment horizontal="left"/>
      <protection locked="0"/>
    </xf>
    <xf numFmtId="0" fontId="14" fillId="0" borderId="20" xfId="0" applyFont="1" applyBorder="1" applyProtection="1">
      <protection locked="0"/>
    </xf>
    <xf numFmtId="41" fontId="14" fillId="0" borderId="0" xfId="0" applyNumberFormat="1" applyFont="1" applyFill="1" applyBorder="1" applyAlignment="1" applyProtection="1">
      <alignment horizontal="left"/>
    </xf>
    <xf numFmtId="166" fontId="14" fillId="0" borderId="29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Fill="1" applyBorder="1" applyAlignment="1" applyProtection="1">
      <alignment horizontal="left"/>
    </xf>
    <xf numFmtId="0" fontId="9" fillId="0" borderId="30" xfId="0" applyFont="1" applyBorder="1" applyAlignment="1" applyProtection="1">
      <alignment horizontal="right" wrapText="1" indent="3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12" fillId="0" borderId="29" xfId="0" applyNumberFormat="1" applyFont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66" fontId="14" fillId="0" borderId="29" xfId="0" applyNumberFormat="1" applyFont="1" applyBorder="1" applyAlignment="1" applyProtection="1">
      <alignment horizontal="left"/>
      <protection locked="0"/>
    </xf>
    <xf numFmtId="165" fontId="14" fillId="0" borderId="29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 wrapText="1" indent="3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Border="1" applyProtection="1">
      <protection locked="0"/>
    </xf>
    <xf numFmtId="0" fontId="12" fillId="0" borderId="0" xfId="0" applyNumberFormat="1" applyFont="1" applyFill="1" applyBorder="1" applyProtection="1">
      <protection locked="0"/>
    </xf>
    <xf numFmtId="0" fontId="9" fillId="2" borderId="31" xfId="0" applyFont="1" applyFill="1" applyBorder="1" applyAlignment="1" applyProtection="1">
      <alignment horizontal="left" indent="1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9" fontId="14" fillId="0" borderId="29" xfId="0" applyNumberFormat="1" applyFont="1" applyBorder="1" applyAlignment="1" applyProtection="1">
      <alignment horizontal="right"/>
      <protection locked="0"/>
    </xf>
    <xf numFmtId="9" fontId="14" fillId="0" borderId="0" xfId="0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 indent="3"/>
    </xf>
    <xf numFmtId="167" fontId="13" fillId="0" borderId="0" xfId="0" applyNumberFormat="1" applyFont="1" applyProtection="1"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right" wrapText="1" indent="3"/>
      <protection locked="0"/>
    </xf>
    <xf numFmtId="0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9" fillId="0" borderId="23" xfId="0" applyNumberFormat="1" applyFont="1" applyBorder="1" applyAlignment="1" applyProtection="1">
      <alignment horizontal="center"/>
      <protection locked="0"/>
    </xf>
    <xf numFmtId="0" fontId="12" fillId="0" borderId="24" xfId="0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Protection="1">
      <protection locked="0"/>
    </xf>
    <xf numFmtId="0" fontId="12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7" fillId="0" borderId="0" xfId="0" applyNumberFormat="1" applyFont="1" applyBorder="1" applyProtection="1">
      <protection locked="0"/>
    </xf>
    <xf numFmtId="0" fontId="9" fillId="0" borderId="27" xfId="0" applyFont="1" applyFill="1" applyBorder="1" applyAlignment="1" applyProtection="1">
      <alignment horizontal="left" indent="1"/>
      <protection locked="0"/>
    </xf>
    <xf numFmtId="0" fontId="12" fillId="6" borderId="28" xfId="0" applyFont="1" applyFill="1" applyBorder="1" applyAlignment="1" applyProtection="1">
      <alignment horizontal="left" indent="3"/>
      <protection locked="0"/>
    </xf>
    <xf numFmtId="0" fontId="12" fillId="0" borderId="34" xfId="0" applyFont="1" applyBorder="1" applyAlignment="1" applyProtection="1">
      <alignment horizontal="left" indent="3"/>
      <protection locked="0"/>
    </xf>
    <xf numFmtId="0" fontId="12" fillId="0" borderId="30" xfId="0" applyFont="1" applyBorder="1" applyAlignment="1" applyProtection="1">
      <alignment horizontal="left" indent="3"/>
      <protection locked="0"/>
    </xf>
    <xf numFmtId="0" fontId="17" fillId="0" borderId="0" xfId="0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9" fillId="3" borderId="25" xfId="0" applyFont="1" applyFill="1" applyBorder="1" applyAlignment="1" applyProtection="1">
      <alignment horizontal="left" indent="1"/>
      <protection locked="0"/>
    </xf>
    <xf numFmtId="0" fontId="9" fillId="6" borderId="5" xfId="0" applyFont="1" applyFill="1" applyBorder="1" applyAlignment="1" applyProtection="1">
      <alignment horizontal="left" indent="1"/>
      <protection locked="0"/>
    </xf>
    <xf numFmtId="165" fontId="9" fillId="0" borderId="2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Protection="1"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9" fillId="6" borderId="0" xfId="0" applyNumberFormat="1" applyFont="1" applyFill="1" applyBorder="1" applyAlignment="1" applyProtection="1">
      <alignment horizontal="center"/>
      <protection locked="0"/>
    </xf>
    <xf numFmtId="0" fontId="12" fillId="6" borderId="20" xfId="0" applyNumberFormat="1" applyFont="1" applyFill="1" applyBorder="1" applyProtection="1">
      <protection locked="0"/>
    </xf>
    <xf numFmtId="0" fontId="9" fillId="6" borderId="27" xfId="0" applyFont="1" applyFill="1" applyBorder="1" applyAlignment="1" applyProtection="1">
      <alignment horizontal="left" indent="1"/>
      <protection locked="0"/>
    </xf>
    <xf numFmtId="0" fontId="12" fillId="6" borderId="30" xfId="0" applyFont="1" applyFill="1" applyBorder="1" applyAlignment="1" applyProtection="1">
      <alignment horizontal="left" wrapText="1" indent="1"/>
      <protection locked="0"/>
    </xf>
    <xf numFmtId="0" fontId="12" fillId="0" borderId="30" xfId="0" applyFont="1" applyBorder="1" applyAlignment="1" applyProtection="1">
      <alignment horizontal="left" wrapText="1" indent="1"/>
      <protection locked="0"/>
    </xf>
    <xf numFmtId="0" fontId="9" fillId="3" borderId="31" xfId="0" applyFont="1" applyFill="1" applyBorder="1" applyAlignment="1" applyProtection="1">
      <alignment horizontal="left" indent="1"/>
      <protection locked="0"/>
    </xf>
    <xf numFmtId="0" fontId="9" fillId="0" borderId="31" xfId="0" applyFont="1" applyFill="1" applyBorder="1" applyAlignment="1" applyProtection="1">
      <alignment horizontal="left" vertical="center" indent="1"/>
      <protection locked="0"/>
    </xf>
    <xf numFmtId="164" fontId="12" fillId="0" borderId="31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8" fontId="10" fillId="0" borderId="0" xfId="0" applyNumberFormat="1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6" fillId="0" borderId="35" xfId="0" applyFont="1" applyBorder="1" applyAlignment="1" applyProtection="1">
      <alignment vertical="top"/>
      <protection locked="0"/>
    </xf>
    <xf numFmtId="0" fontId="12" fillId="0" borderId="36" xfId="0" applyFont="1" applyBorder="1" applyProtection="1">
      <protection locked="0"/>
    </xf>
    <xf numFmtId="1" fontId="12" fillId="0" borderId="36" xfId="0" applyNumberFormat="1" applyFont="1" applyBorder="1" applyProtection="1">
      <protection locked="0"/>
    </xf>
    <xf numFmtId="0" fontId="12" fillId="0" borderId="37" xfId="0" applyFont="1" applyBorder="1" applyProtection="1">
      <protection locked="0"/>
    </xf>
    <xf numFmtId="0" fontId="12" fillId="0" borderId="38" xfId="0" applyFont="1" applyBorder="1" applyProtection="1">
      <protection locked="0"/>
    </xf>
    <xf numFmtId="0" fontId="12" fillId="0" borderId="39" xfId="0" applyFont="1" applyBorder="1" applyProtection="1">
      <protection locked="0"/>
    </xf>
    <xf numFmtId="1" fontId="12" fillId="0" borderId="39" xfId="0" applyNumberFormat="1" applyFont="1" applyBorder="1" applyProtection="1">
      <protection locked="0"/>
    </xf>
    <xf numFmtId="0" fontId="12" fillId="0" borderId="40" xfId="0" applyFont="1" applyBorder="1" applyProtection="1">
      <protection locked="0"/>
    </xf>
    <xf numFmtId="0" fontId="12" fillId="0" borderId="0" xfId="0" applyFont="1" applyBorder="1" applyAlignment="1" applyProtection="1">
      <alignment horizontal="left" indent="3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3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" fontId="6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Border="1" applyProtection="1">
      <protection locked="0"/>
    </xf>
    <xf numFmtId="164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33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64" fontId="9" fillId="6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Protection="1">
      <protection locked="0"/>
    </xf>
    <xf numFmtId="1" fontId="9" fillId="0" borderId="0" xfId="0" applyNumberFormat="1" applyFont="1" applyBorder="1" applyAlignment="1" applyProtection="1">
      <alignment wrapText="1"/>
      <protection locked="0"/>
    </xf>
    <xf numFmtId="164" fontId="9" fillId="5" borderId="41" xfId="0" applyNumberFormat="1" applyFont="1" applyFill="1" applyBorder="1" applyAlignment="1" applyProtection="1">
      <alignment horizontal="center"/>
    </xf>
    <xf numFmtId="41" fontId="14" fillId="0" borderId="42" xfId="0" applyNumberFormat="1" applyFont="1" applyBorder="1" applyAlignment="1" applyProtection="1">
      <alignment horizontal="left"/>
      <protection locked="0"/>
    </xf>
    <xf numFmtId="165" fontId="9" fillId="0" borderId="43" xfId="0" applyNumberFormat="1" applyFont="1" applyBorder="1" applyAlignment="1" applyProtection="1">
      <alignment horizontal="left" indent="3"/>
    </xf>
    <xf numFmtId="166" fontId="14" fillId="0" borderId="42" xfId="0" applyNumberFormat="1" applyFont="1" applyBorder="1" applyAlignment="1" applyProtection="1">
      <alignment horizontal="right"/>
      <protection locked="0"/>
    </xf>
    <xf numFmtId="164" fontId="9" fillId="0" borderId="44" xfId="0" applyNumberFormat="1" applyFont="1" applyBorder="1" applyAlignment="1" applyProtection="1">
      <alignment horizontal="center"/>
    </xf>
    <xf numFmtId="165" fontId="12" fillId="0" borderId="42" xfId="0" applyNumberFormat="1" applyFont="1" applyBorder="1" applyAlignment="1" applyProtection="1">
      <alignment horizontal="center"/>
    </xf>
    <xf numFmtId="166" fontId="14" fillId="0" borderId="42" xfId="0" applyNumberFormat="1" applyFont="1" applyBorder="1" applyAlignment="1" applyProtection="1">
      <alignment horizontal="left"/>
      <protection locked="0"/>
    </xf>
    <xf numFmtId="165" fontId="14" fillId="0" borderId="42" xfId="0" applyNumberFormat="1" applyFont="1" applyBorder="1" applyAlignment="1" applyProtection="1">
      <alignment horizontal="center"/>
    </xf>
    <xf numFmtId="9" fontId="14" fillId="0" borderId="42" xfId="0" applyNumberFormat="1" applyFont="1" applyBorder="1" applyAlignment="1" applyProtection="1">
      <alignment horizontal="right"/>
      <protection locked="0"/>
    </xf>
    <xf numFmtId="165" fontId="3" fillId="0" borderId="43" xfId="0" applyNumberFormat="1" applyFont="1" applyBorder="1" applyAlignment="1" applyProtection="1">
      <alignment horizontal="left" indent="3"/>
    </xf>
    <xf numFmtId="164" fontId="9" fillId="0" borderId="29" xfId="0" applyNumberFormat="1" applyFont="1" applyBorder="1" applyAlignment="1" applyProtection="1">
      <alignment horizontal="center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12" fillId="0" borderId="29" xfId="0" applyNumberFormat="1" applyFont="1" applyBorder="1" applyProtection="1">
      <protection locked="0"/>
    </xf>
    <xf numFmtId="0" fontId="9" fillId="0" borderId="29" xfId="0" applyNumberFormat="1" applyFont="1" applyFill="1" applyBorder="1" applyAlignment="1" applyProtection="1">
      <alignment horizontal="center"/>
      <protection locked="0"/>
    </xf>
    <xf numFmtId="165" fontId="9" fillId="0" borderId="29" xfId="0" applyNumberFormat="1" applyFont="1" applyBorder="1" applyAlignment="1" applyProtection="1">
      <alignment horizontal="left" indent="3"/>
    </xf>
    <xf numFmtId="165" fontId="3" fillId="0" borderId="29" xfId="0" applyNumberFormat="1" applyFont="1" applyBorder="1" applyAlignment="1" applyProtection="1">
      <alignment horizontal="left" indent="3"/>
    </xf>
    <xf numFmtId="0" fontId="9" fillId="0" borderId="46" xfId="0" applyNumberFormat="1" applyFont="1" applyBorder="1" applyAlignment="1" applyProtection="1">
      <alignment horizontal="center"/>
      <protection locked="0"/>
    </xf>
    <xf numFmtId="0" fontId="12" fillId="0" borderId="47" xfId="0" applyNumberFormat="1" applyFont="1" applyBorder="1" applyProtection="1">
      <protection locked="0"/>
    </xf>
    <xf numFmtId="165" fontId="9" fillId="0" borderId="48" xfId="0" applyNumberFormat="1" applyFont="1" applyBorder="1" applyAlignment="1" applyProtection="1">
      <alignment horizontal="left" indent="3"/>
    </xf>
    <xf numFmtId="41" fontId="14" fillId="0" borderId="32" xfId="0" applyNumberFormat="1" applyFont="1" applyBorder="1" applyAlignment="1" applyProtection="1">
      <alignment horizontal="left"/>
      <protection locked="0"/>
    </xf>
    <xf numFmtId="166" fontId="14" fillId="0" borderId="32" xfId="0" applyNumberFormat="1" applyFont="1" applyBorder="1" applyAlignment="1" applyProtection="1">
      <alignment horizontal="right"/>
      <protection locked="0"/>
    </xf>
    <xf numFmtId="164" fontId="9" fillId="0" borderId="42" xfId="0" applyNumberFormat="1" applyFont="1" applyBorder="1" applyAlignment="1" applyProtection="1">
      <alignment horizontal="center"/>
    </xf>
    <xf numFmtId="164" fontId="9" fillId="0" borderId="32" xfId="0" applyNumberFormat="1" applyFont="1" applyBorder="1" applyAlignment="1" applyProtection="1">
      <alignment horizontal="center"/>
    </xf>
    <xf numFmtId="165" fontId="12" fillId="0" borderId="32" xfId="0" applyNumberFormat="1" applyFont="1" applyBorder="1" applyAlignment="1" applyProtection="1">
      <alignment horizontal="center"/>
    </xf>
    <xf numFmtId="166" fontId="14" fillId="0" borderId="32" xfId="0" applyNumberFormat="1" applyFont="1" applyBorder="1" applyAlignment="1" applyProtection="1">
      <alignment horizontal="left"/>
      <protection locked="0"/>
    </xf>
    <xf numFmtId="165" fontId="14" fillId="0" borderId="32" xfId="0" applyNumberFormat="1" applyFont="1" applyBorder="1" applyAlignment="1" applyProtection="1">
      <alignment horizontal="center"/>
    </xf>
    <xf numFmtId="0" fontId="9" fillId="0" borderId="42" xfId="0" applyNumberFormat="1" applyFont="1" applyBorder="1" applyAlignment="1" applyProtection="1">
      <alignment horizontal="center"/>
      <protection locked="0"/>
    </xf>
    <xf numFmtId="0" fontId="9" fillId="0" borderId="32" xfId="0" applyNumberFormat="1" applyFont="1" applyBorder="1" applyAlignment="1" applyProtection="1">
      <alignment horizontal="center"/>
      <protection locked="0"/>
    </xf>
    <xf numFmtId="0" fontId="12" fillId="0" borderId="42" xfId="0" applyNumberFormat="1" applyFont="1" applyBorder="1" applyProtection="1">
      <protection locked="0"/>
    </xf>
    <xf numFmtId="0" fontId="12" fillId="0" borderId="32" xfId="0" applyNumberFormat="1" applyFont="1" applyBorder="1" applyProtection="1">
      <protection locked="0"/>
    </xf>
    <xf numFmtId="0" fontId="9" fillId="0" borderId="42" xfId="0" applyNumberFormat="1" applyFont="1" applyFill="1" applyBorder="1" applyAlignment="1" applyProtection="1">
      <alignment horizontal="center"/>
      <protection locked="0"/>
    </xf>
    <xf numFmtId="0" fontId="9" fillId="0" borderId="32" xfId="0" applyNumberFormat="1" applyFont="1" applyFill="1" applyBorder="1" applyAlignment="1" applyProtection="1">
      <alignment horizontal="center"/>
      <protection locked="0"/>
    </xf>
    <xf numFmtId="165" fontId="9" fillId="0" borderId="42" xfId="0" applyNumberFormat="1" applyFont="1" applyBorder="1" applyAlignment="1" applyProtection="1">
      <alignment horizontal="left" indent="3"/>
    </xf>
    <xf numFmtId="165" fontId="9" fillId="0" borderId="32" xfId="0" applyNumberFormat="1" applyFont="1" applyBorder="1" applyAlignment="1" applyProtection="1">
      <alignment horizontal="left" indent="3"/>
    </xf>
    <xf numFmtId="9" fontId="14" fillId="0" borderId="32" xfId="0" applyNumberFormat="1" applyFont="1" applyBorder="1" applyAlignment="1" applyProtection="1">
      <alignment horizontal="right"/>
      <protection locked="0"/>
    </xf>
    <xf numFmtId="165" fontId="3" fillId="0" borderId="42" xfId="0" applyNumberFormat="1" applyFont="1" applyBorder="1" applyAlignment="1" applyProtection="1">
      <alignment horizontal="left" indent="3"/>
    </xf>
    <xf numFmtId="165" fontId="3" fillId="0" borderId="32" xfId="0" applyNumberFormat="1" applyFont="1" applyBorder="1" applyAlignment="1" applyProtection="1">
      <alignment horizontal="left" indent="3"/>
    </xf>
    <xf numFmtId="164" fontId="9" fillId="0" borderId="42" xfId="0" applyNumberFormat="1" applyFont="1" applyBorder="1" applyAlignment="1" applyProtection="1">
      <alignment horizontal="center" vertical="center"/>
      <protection locked="0"/>
    </xf>
    <xf numFmtId="164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0" borderId="50" xfId="0" applyNumberFormat="1" applyFont="1" applyBorder="1" applyAlignment="1" applyProtection="1">
      <alignment horizontal="center"/>
      <protection locked="0"/>
    </xf>
    <xf numFmtId="0" fontId="12" fillId="0" borderId="51" xfId="0" applyNumberFormat="1" applyFont="1" applyBorder="1" applyProtection="1">
      <protection locked="0"/>
    </xf>
    <xf numFmtId="0" fontId="12" fillId="0" borderId="52" xfId="0" applyNumberFormat="1" applyFont="1" applyBorder="1" applyProtection="1">
      <protection locked="0"/>
    </xf>
    <xf numFmtId="164" fontId="9" fillId="0" borderId="45" xfId="0" applyNumberFormat="1" applyFont="1" applyBorder="1" applyAlignment="1" applyProtection="1">
      <alignment horizontal="center" vertical="center"/>
      <protection locked="0"/>
    </xf>
    <xf numFmtId="164" fontId="9" fillId="0" borderId="53" xfId="0" applyNumberFormat="1" applyFont="1" applyBorder="1" applyAlignment="1" applyProtection="1">
      <alignment horizontal="center" vertical="center"/>
      <protection locked="0"/>
    </xf>
    <xf numFmtId="164" fontId="9" fillId="5" borderId="54" xfId="0" applyNumberFormat="1" applyFont="1" applyFill="1" applyBorder="1" applyAlignment="1" applyProtection="1">
      <alignment horizontal="center"/>
    </xf>
    <xf numFmtId="164" fontId="9" fillId="5" borderId="55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164" fontId="9" fillId="7" borderId="57" xfId="1" applyNumberFormat="1" applyFont="1" applyFill="1" applyBorder="1" applyAlignment="1" applyProtection="1">
      <alignment horizontal="center" vertical="center"/>
    </xf>
    <xf numFmtId="164" fontId="9" fillId="7" borderId="41" xfId="1" applyNumberFormat="1" applyFont="1" applyFill="1" applyBorder="1" applyAlignment="1" applyProtection="1">
      <alignment horizontal="center" vertical="center"/>
    </xf>
    <xf numFmtId="164" fontId="9" fillId="7" borderId="58" xfId="1" applyNumberFormat="1" applyFont="1" applyFill="1" applyBorder="1" applyAlignment="1" applyProtection="1">
      <alignment horizontal="center" vertical="center"/>
    </xf>
    <xf numFmtId="164" fontId="9" fillId="7" borderId="56" xfId="1" applyNumberFormat="1" applyFont="1" applyFill="1" applyBorder="1" applyAlignment="1" applyProtection="1">
      <alignment horizontal="center" vertical="center"/>
    </xf>
    <xf numFmtId="164" fontId="9" fillId="0" borderId="57" xfId="1" applyNumberFormat="1" applyFont="1" applyFill="1" applyBorder="1" applyAlignment="1" applyProtection="1">
      <alignment horizontal="center" vertical="center"/>
    </xf>
    <xf numFmtId="164" fontId="9" fillId="0" borderId="41" xfId="1" applyNumberFormat="1" applyFont="1" applyFill="1" applyBorder="1" applyAlignment="1" applyProtection="1">
      <alignment horizontal="center" vertical="center"/>
    </xf>
    <xf numFmtId="164" fontId="9" fillId="0" borderId="58" xfId="1" applyNumberFormat="1" applyFont="1" applyFill="1" applyBorder="1" applyAlignment="1" applyProtection="1">
      <alignment horizontal="center" vertical="center"/>
    </xf>
    <xf numFmtId="164" fontId="9" fillId="0" borderId="56" xfId="1" applyNumberFormat="1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vertical="center"/>
      <protection locked="0"/>
    </xf>
    <xf numFmtId="164" fontId="9" fillId="0" borderId="43" xfId="0" applyNumberFormat="1" applyFont="1" applyBorder="1" applyAlignment="1" applyProtection="1">
      <alignment horizontal="center" vertical="center"/>
      <protection locked="0"/>
    </xf>
    <xf numFmtId="164" fontId="9" fillId="0" borderId="42" xfId="0" applyNumberFormat="1" applyFont="1" applyBorder="1" applyAlignment="1" applyProtection="1">
      <alignment horizontal="center" vertical="center"/>
      <protection locked="0"/>
    </xf>
    <xf numFmtId="164" fontId="9" fillId="0" borderId="45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12" fillId="6" borderId="25" xfId="0" applyFont="1" applyFill="1" applyBorder="1" applyAlignment="1" applyProtection="1">
      <alignment horizontal="left" vertical="center" wrapText="1" indent="3"/>
      <protection locked="0"/>
    </xf>
    <xf numFmtId="0" fontId="12" fillId="6" borderId="33" xfId="0" applyFont="1" applyFill="1" applyBorder="1" applyAlignment="1" applyProtection="1">
      <alignment horizontal="left" vertical="center" wrapText="1" indent="3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2</xdr:row>
      <xdr:rowOff>171450</xdr:rowOff>
    </xdr:from>
    <xdr:to>
      <xdr:col>8</xdr:col>
      <xdr:colOff>666750</xdr:colOff>
      <xdr:row>2</xdr:row>
      <xdr:rowOff>838200</xdr:rowOff>
    </xdr:to>
    <xdr:pic>
      <xdr:nvPicPr>
        <xdr:cNvPr id="2" name="Picture 26" descr="HER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504825"/>
          <a:ext cx="1990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48986</xdr:rowOff>
        </xdr:from>
        <xdr:to>
          <xdr:col>2</xdr:col>
          <xdr:colOff>293914</xdr:colOff>
          <xdr:row>3</xdr:row>
          <xdr:rowOff>277586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10886</xdr:rowOff>
        </xdr:from>
        <xdr:to>
          <xdr:col>2</xdr:col>
          <xdr:colOff>293914</xdr:colOff>
          <xdr:row>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9"/>
  <sheetViews>
    <sheetView tabSelected="1" topLeftCell="A19" zoomScale="50" zoomScaleNormal="50" workbookViewId="0">
      <selection activeCell="M189" sqref="M189"/>
    </sheetView>
  </sheetViews>
  <sheetFormatPr defaultRowHeight="14.6" x14ac:dyDescent="0.4"/>
  <cols>
    <col min="1" max="1" width="3" style="4" customWidth="1"/>
    <col min="2" max="2" width="111.3828125" style="4" customWidth="1"/>
    <col min="3" max="3" width="17.3828125" style="161" customWidth="1"/>
    <col min="4" max="4" width="2.3828125" style="161" customWidth="1"/>
    <col min="5" max="8" width="36.15234375" style="162" customWidth="1"/>
    <col min="9" max="9" width="13.84375" style="4" customWidth="1"/>
    <col min="10" max="10" width="57.3828125" style="163" customWidth="1"/>
    <col min="11" max="11" width="3.3046875" style="4" hidden="1" customWidth="1"/>
    <col min="12" max="12" width="9.15234375" style="4"/>
    <col min="13" max="13" width="9.69140625" style="4" bestFit="1" customWidth="1"/>
    <col min="14" max="259" width="9.15234375" style="4"/>
    <col min="260" max="260" width="3" style="4" customWidth="1"/>
    <col min="261" max="261" width="111.3828125" style="4" customWidth="1"/>
    <col min="262" max="262" width="17.3828125" style="4" customWidth="1"/>
    <col min="263" max="263" width="2.3828125" style="4" customWidth="1"/>
    <col min="264" max="264" width="36.15234375" style="4" customWidth="1"/>
    <col min="265" max="265" width="13.84375" style="4" customWidth="1"/>
    <col min="266" max="266" width="57.3828125" style="4" customWidth="1"/>
    <col min="267" max="267" width="0" style="4" hidden="1" customWidth="1"/>
    <col min="268" max="268" width="9.15234375" style="4"/>
    <col min="269" max="269" width="9.69140625" style="4" bestFit="1" customWidth="1"/>
    <col min="270" max="515" width="9.15234375" style="4"/>
    <col min="516" max="516" width="3" style="4" customWidth="1"/>
    <col min="517" max="517" width="111.3828125" style="4" customWidth="1"/>
    <col min="518" max="518" width="17.3828125" style="4" customWidth="1"/>
    <col min="519" max="519" width="2.3828125" style="4" customWidth="1"/>
    <col min="520" max="520" width="36.15234375" style="4" customWidth="1"/>
    <col min="521" max="521" width="13.84375" style="4" customWidth="1"/>
    <col min="522" max="522" width="57.3828125" style="4" customWidth="1"/>
    <col min="523" max="523" width="0" style="4" hidden="1" customWidth="1"/>
    <col min="524" max="524" width="9.15234375" style="4"/>
    <col min="525" max="525" width="9.69140625" style="4" bestFit="1" customWidth="1"/>
    <col min="526" max="771" width="9.15234375" style="4"/>
    <col min="772" max="772" width="3" style="4" customWidth="1"/>
    <col min="773" max="773" width="111.3828125" style="4" customWidth="1"/>
    <col min="774" max="774" width="17.3828125" style="4" customWidth="1"/>
    <col min="775" max="775" width="2.3828125" style="4" customWidth="1"/>
    <col min="776" max="776" width="36.15234375" style="4" customWidth="1"/>
    <col min="777" max="777" width="13.84375" style="4" customWidth="1"/>
    <col min="778" max="778" width="57.3828125" style="4" customWidth="1"/>
    <col min="779" max="779" width="0" style="4" hidden="1" customWidth="1"/>
    <col min="780" max="780" width="9.15234375" style="4"/>
    <col min="781" max="781" width="9.69140625" style="4" bestFit="1" customWidth="1"/>
    <col min="782" max="1027" width="9.15234375" style="4"/>
    <col min="1028" max="1028" width="3" style="4" customWidth="1"/>
    <col min="1029" max="1029" width="111.3828125" style="4" customWidth="1"/>
    <col min="1030" max="1030" width="17.3828125" style="4" customWidth="1"/>
    <col min="1031" max="1031" width="2.3828125" style="4" customWidth="1"/>
    <col min="1032" max="1032" width="36.15234375" style="4" customWidth="1"/>
    <col min="1033" max="1033" width="13.84375" style="4" customWidth="1"/>
    <col min="1034" max="1034" width="57.3828125" style="4" customWidth="1"/>
    <col min="1035" max="1035" width="0" style="4" hidden="1" customWidth="1"/>
    <col min="1036" max="1036" width="9.15234375" style="4"/>
    <col min="1037" max="1037" width="9.69140625" style="4" bestFit="1" customWidth="1"/>
    <col min="1038" max="1283" width="9.15234375" style="4"/>
    <col min="1284" max="1284" width="3" style="4" customWidth="1"/>
    <col min="1285" max="1285" width="111.3828125" style="4" customWidth="1"/>
    <col min="1286" max="1286" width="17.3828125" style="4" customWidth="1"/>
    <col min="1287" max="1287" width="2.3828125" style="4" customWidth="1"/>
    <col min="1288" max="1288" width="36.15234375" style="4" customWidth="1"/>
    <col min="1289" max="1289" width="13.84375" style="4" customWidth="1"/>
    <col min="1290" max="1290" width="57.3828125" style="4" customWidth="1"/>
    <col min="1291" max="1291" width="0" style="4" hidden="1" customWidth="1"/>
    <col min="1292" max="1292" width="9.15234375" style="4"/>
    <col min="1293" max="1293" width="9.69140625" style="4" bestFit="1" customWidth="1"/>
    <col min="1294" max="1539" width="9.15234375" style="4"/>
    <col min="1540" max="1540" width="3" style="4" customWidth="1"/>
    <col min="1541" max="1541" width="111.3828125" style="4" customWidth="1"/>
    <col min="1542" max="1542" width="17.3828125" style="4" customWidth="1"/>
    <col min="1543" max="1543" width="2.3828125" style="4" customWidth="1"/>
    <col min="1544" max="1544" width="36.15234375" style="4" customWidth="1"/>
    <col min="1545" max="1545" width="13.84375" style="4" customWidth="1"/>
    <col min="1546" max="1546" width="57.3828125" style="4" customWidth="1"/>
    <col min="1547" max="1547" width="0" style="4" hidden="1" customWidth="1"/>
    <col min="1548" max="1548" width="9.15234375" style="4"/>
    <col min="1549" max="1549" width="9.69140625" style="4" bestFit="1" customWidth="1"/>
    <col min="1550" max="1795" width="9.15234375" style="4"/>
    <col min="1796" max="1796" width="3" style="4" customWidth="1"/>
    <col min="1797" max="1797" width="111.3828125" style="4" customWidth="1"/>
    <col min="1798" max="1798" width="17.3828125" style="4" customWidth="1"/>
    <col min="1799" max="1799" width="2.3828125" style="4" customWidth="1"/>
    <col min="1800" max="1800" width="36.15234375" style="4" customWidth="1"/>
    <col min="1801" max="1801" width="13.84375" style="4" customWidth="1"/>
    <col min="1802" max="1802" width="57.3828125" style="4" customWidth="1"/>
    <col min="1803" max="1803" width="0" style="4" hidden="1" customWidth="1"/>
    <col min="1804" max="1804" width="9.15234375" style="4"/>
    <col min="1805" max="1805" width="9.69140625" style="4" bestFit="1" customWidth="1"/>
    <col min="1806" max="2051" width="9.15234375" style="4"/>
    <col min="2052" max="2052" width="3" style="4" customWidth="1"/>
    <col min="2053" max="2053" width="111.3828125" style="4" customWidth="1"/>
    <col min="2054" max="2054" width="17.3828125" style="4" customWidth="1"/>
    <col min="2055" max="2055" width="2.3828125" style="4" customWidth="1"/>
    <col min="2056" max="2056" width="36.15234375" style="4" customWidth="1"/>
    <col min="2057" max="2057" width="13.84375" style="4" customWidth="1"/>
    <col min="2058" max="2058" width="57.3828125" style="4" customWidth="1"/>
    <col min="2059" max="2059" width="0" style="4" hidden="1" customWidth="1"/>
    <col min="2060" max="2060" width="9.15234375" style="4"/>
    <col min="2061" max="2061" width="9.69140625" style="4" bestFit="1" customWidth="1"/>
    <col min="2062" max="2307" width="9.15234375" style="4"/>
    <col min="2308" max="2308" width="3" style="4" customWidth="1"/>
    <col min="2309" max="2309" width="111.3828125" style="4" customWidth="1"/>
    <col min="2310" max="2310" width="17.3828125" style="4" customWidth="1"/>
    <col min="2311" max="2311" width="2.3828125" style="4" customWidth="1"/>
    <col min="2312" max="2312" width="36.15234375" style="4" customWidth="1"/>
    <col min="2313" max="2313" width="13.84375" style="4" customWidth="1"/>
    <col min="2314" max="2314" width="57.3828125" style="4" customWidth="1"/>
    <col min="2315" max="2315" width="0" style="4" hidden="1" customWidth="1"/>
    <col min="2316" max="2316" width="9.15234375" style="4"/>
    <col min="2317" max="2317" width="9.69140625" style="4" bestFit="1" customWidth="1"/>
    <col min="2318" max="2563" width="9.15234375" style="4"/>
    <col min="2564" max="2564" width="3" style="4" customWidth="1"/>
    <col min="2565" max="2565" width="111.3828125" style="4" customWidth="1"/>
    <col min="2566" max="2566" width="17.3828125" style="4" customWidth="1"/>
    <col min="2567" max="2567" width="2.3828125" style="4" customWidth="1"/>
    <col min="2568" max="2568" width="36.15234375" style="4" customWidth="1"/>
    <col min="2569" max="2569" width="13.84375" style="4" customWidth="1"/>
    <col min="2570" max="2570" width="57.3828125" style="4" customWidth="1"/>
    <col min="2571" max="2571" width="0" style="4" hidden="1" customWidth="1"/>
    <col min="2572" max="2572" width="9.15234375" style="4"/>
    <col min="2573" max="2573" width="9.69140625" style="4" bestFit="1" customWidth="1"/>
    <col min="2574" max="2819" width="9.15234375" style="4"/>
    <col min="2820" max="2820" width="3" style="4" customWidth="1"/>
    <col min="2821" max="2821" width="111.3828125" style="4" customWidth="1"/>
    <col min="2822" max="2822" width="17.3828125" style="4" customWidth="1"/>
    <col min="2823" max="2823" width="2.3828125" style="4" customWidth="1"/>
    <col min="2824" max="2824" width="36.15234375" style="4" customWidth="1"/>
    <col min="2825" max="2825" width="13.84375" style="4" customWidth="1"/>
    <col min="2826" max="2826" width="57.3828125" style="4" customWidth="1"/>
    <col min="2827" max="2827" width="0" style="4" hidden="1" customWidth="1"/>
    <col min="2828" max="2828" width="9.15234375" style="4"/>
    <col min="2829" max="2829" width="9.69140625" style="4" bestFit="1" customWidth="1"/>
    <col min="2830" max="3075" width="9.15234375" style="4"/>
    <col min="3076" max="3076" width="3" style="4" customWidth="1"/>
    <col min="3077" max="3077" width="111.3828125" style="4" customWidth="1"/>
    <col min="3078" max="3078" width="17.3828125" style="4" customWidth="1"/>
    <col min="3079" max="3079" width="2.3828125" style="4" customWidth="1"/>
    <col min="3080" max="3080" width="36.15234375" style="4" customWidth="1"/>
    <col min="3081" max="3081" width="13.84375" style="4" customWidth="1"/>
    <col min="3082" max="3082" width="57.3828125" style="4" customWidth="1"/>
    <col min="3083" max="3083" width="0" style="4" hidden="1" customWidth="1"/>
    <col min="3084" max="3084" width="9.15234375" style="4"/>
    <col min="3085" max="3085" width="9.69140625" style="4" bestFit="1" customWidth="1"/>
    <col min="3086" max="3331" width="9.15234375" style="4"/>
    <col min="3332" max="3332" width="3" style="4" customWidth="1"/>
    <col min="3333" max="3333" width="111.3828125" style="4" customWidth="1"/>
    <col min="3334" max="3334" width="17.3828125" style="4" customWidth="1"/>
    <col min="3335" max="3335" width="2.3828125" style="4" customWidth="1"/>
    <col min="3336" max="3336" width="36.15234375" style="4" customWidth="1"/>
    <col min="3337" max="3337" width="13.84375" style="4" customWidth="1"/>
    <col min="3338" max="3338" width="57.3828125" style="4" customWidth="1"/>
    <col min="3339" max="3339" width="0" style="4" hidden="1" customWidth="1"/>
    <col min="3340" max="3340" width="9.15234375" style="4"/>
    <col min="3341" max="3341" width="9.69140625" style="4" bestFit="1" customWidth="1"/>
    <col min="3342" max="3587" width="9.15234375" style="4"/>
    <col min="3588" max="3588" width="3" style="4" customWidth="1"/>
    <col min="3589" max="3589" width="111.3828125" style="4" customWidth="1"/>
    <col min="3590" max="3590" width="17.3828125" style="4" customWidth="1"/>
    <col min="3591" max="3591" width="2.3828125" style="4" customWidth="1"/>
    <col min="3592" max="3592" width="36.15234375" style="4" customWidth="1"/>
    <col min="3593" max="3593" width="13.84375" style="4" customWidth="1"/>
    <col min="3594" max="3594" width="57.3828125" style="4" customWidth="1"/>
    <col min="3595" max="3595" width="0" style="4" hidden="1" customWidth="1"/>
    <col min="3596" max="3596" width="9.15234375" style="4"/>
    <col min="3597" max="3597" width="9.69140625" style="4" bestFit="1" customWidth="1"/>
    <col min="3598" max="3843" width="9.15234375" style="4"/>
    <col min="3844" max="3844" width="3" style="4" customWidth="1"/>
    <col min="3845" max="3845" width="111.3828125" style="4" customWidth="1"/>
    <col min="3846" max="3846" width="17.3828125" style="4" customWidth="1"/>
    <col min="3847" max="3847" width="2.3828125" style="4" customWidth="1"/>
    <col min="3848" max="3848" width="36.15234375" style="4" customWidth="1"/>
    <col min="3849" max="3849" width="13.84375" style="4" customWidth="1"/>
    <col min="3850" max="3850" width="57.3828125" style="4" customWidth="1"/>
    <col min="3851" max="3851" width="0" style="4" hidden="1" customWidth="1"/>
    <col min="3852" max="3852" width="9.15234375" style="4"/>
    <col min="3853" max="3853" width="9.69140625" style="4" bestFit="1" customWidth="1"/>
    <col min="3854" max="4099" width="9.15234375" style="4"/>
    <col min="4100" max="4100" width="3" style="4" customWidth="1"/>
    <col min="4101" max="4101" width="111.3828125" style="4" customWidth="1"/>
    <col min="4102" max="4102" width="17.3828125" style="4" customWidth="1"/>
    <col min="4103" max="4103" width="2.3828125" style="4" customWidth="1"/>
    <col min="4104" max="4104" width="36.15234375" style="4" customWidth="1"/>
    <col min="4105" max="4105" width="13.84375" style="4" customWidth="1"/>
    <col min="4106" max="4106" width="57.3828125" style="4" customWidth="1"/>
    <col min="4107" max="4107" width="0" style="4" hidden="1" customWidth="1"/>
    <col min="4108" max="4108" width="9.15234375" style="4"/>
    <col min="4109" max="4109" width="9.69140625" style="4" bestFit="1" customWidth="1"/>
    <col min="4110" max="4355" width="9.15234375" style="4"/>
    <col min="4356" max="4356" width="3" style="4" customWidth="1"/>
    <col min="4357" max="4357" width="111.3828125" style="4" customWidth="1"/>
    <col min="4358" max="4358" width="17.3828125" style="4" customWidth="1"/>
    <col min="4359" max="4359" width="2.3828125" style="4" customWidth="1"/>
    <col min="4360" max="4360" width="36.15234375" style="4" customWidth="1"/>
    <col min="4361" max="4361" width="13.84375" style="4" customWidth="1"/>
    <col min="4362" max="4362" width="57.3828125" style="4" customWidth="1"/>
    <col min="4363" max="4363" width="0" style="4" hidden="1" customWidth="1"/>
    <col min="4364" max="4364" width="9.15234375" style="4"/>
    <col min="4365" max="4365" width="9.69140625" style="4" bestFit="1" customWidth="1"/>
    <col min="4366" max="4611" width="9.15234375" style="4"/>
    <col min="4612" max="4612" width="3" style="4" customWidth="1"/>
    <col min="4613" max="4613" width="111.3828125" style="4" customWidth="1"/>
    <col min="4614" max="4614" width="17.3828125" style="4" customWidth="1"/>
    <col min="4615" max="4615" width="2.3828125" style="4" customWidth="1"/>
    <col min="4616" max="4616" width="36.15234375" style="4" customWidth="1"/>
    <col min="4617" max="4617" width="13.84375" style="4" customWidth="1"/>
    <col min="4618" max="4618" width="57.3828125" style="4" customWidth="1"/>
    <col min="4619" max="4619" width="0" style="4" hidden="1" customWidth="1"/>
    <col min="4620" max="4620" width="9.15234375" style="4"/>
    <col min="4621" max="4621" width="9.69140625" style="4" bestFit="1" customWidth="1"/>
    <col min="4622" max="4867" width="9.15234375" style="4"/>
    <col min="4868" max="4868" width="3" style="4" customWidth="1"/>
    <col min="4869" max="4869" width="111.3828125" style="4" customWidth="1"/>
    <col min="4870" max="4870" width="17.3828125" style="4" customWidth="1"/>
    <col min="4871" max="4871" width="2.3828125" style="4" customWidth="1"/>
    <col min="4872" max="4872" width="36.15234375" style="4" customWidth="1"/>
    <col min="4873" max="4873" width="13.84375" style="4" customWidth="1"/>
    <col min="4874" max="4874" width="57.3828125" style="4" customWidth="1"/>
    <col min="4875" max="4875" width="0" style="4" hidden="1" customWidth="1"/>
    <col min="4876" max="4876" width="9.15234375" style="4"/>
    <col min="4877" max="4877" width="9.69140625" style="4" bestFit="1" customWidth="1"/>
    <col min="4878" max="5123" width="9.15234375" style="4"/>
    <col min="5124" max="5124" width="3" style="4" customWidth="1"/>
    <col min="5125" max="5125" width="111.3828125" style="4" customWidth="1"/>
    <col min="5126" max="5126" width="17.3828125" style="4" customWidth="1"/>
    <col min="5127" max="5127" width="2.3828125" style="4" customWidth="1"/>
    <col min="5128" max="5128" width="36.15234375" style="4" customWidth="1"/>
    <col min="5129" max="5129" width="13.84375" style="4" customWidth="1"/>
    <col min="5130" max="5130" width="57.3828125" style="4" customWidth="1"/>
    <col min="5131" max="5131" width="0" style="4" hidden="1" customWidth="1"/>
    <col min="5132" max="5132" width="9.15234375" style="4"/>
    <col min="5133" max="5133" width="9.69140625" style="4" bestFit="1" customWidth="1"/>
    <col min="5134" max="5379" width="9.15234375" style="4"/>
    <col min="5380" max="5380" width="3" style="4" customWidth="1"/>
    <col min="5381" max="5381" width="111.3828125" style="4" customWidth="1"/>
    <col min="5382" max="5382" width="17.3828125" style="4" customWidth="1"/>
    <col min="5383" max="5383" width="2.3828125" style="4" customWidth="1"/>
    <col min="5384" max="5384" width="36.15234375" style="4" customWidth="1"/>
    <col min="5385" max="5385" width="13.84375" style="4" customWidth="1"/>
    <col min="5386" max="5386" width="57.3828125" style="4" customWidth="1"/>
    <col min="5387" max="5387" width="0" style="4" hidden="1" customWidth="1"/>
    <col min="5388" max="5388" width="9.15234375" style="4"/>
    <col min="5389" max="5389" width="9.69140625" style="4" bestFit="1" customWidth="1"/>
    <col min="5390" max="5635" width="9.15234375" style="4"/>
    <col min="5636" max="5636" width="3" style="4" customWidth="1"/>
    <col min="5637" max="5637" width="111.3828125" style="4" customWidth="1"/>
    <col min="5638" max="5638" width="17.3828125" style="4" customWidth="1"/>
    <col min="5639" max="5639" width="2.3828125" style="4" customWidth="1"/>
    <col min="5640" max="5640" width="36.15234375" style="4" customWidth="1"/>
    <col min="5641" max="5641" width="13.84375" style="4" customWidth="1"/>
    <col min="5642" max="5642" width="57.3828125" style="4" customWidth="1"/>
    <col min="5643" max="5643" width="0" style="4" hidden="1" customWidth="1"/>
    <col min="5644" max="5644" width="9.15234375" style="4"/>
    <col min="5645" max="5645" width="9.69140625" style="4" bestFit="1" customWidth="1"/>
    <col min="5646" max="5891" width="9.15234375" style="4"/>
    <col min="5892" max="5892" width="3" style="4" customWidth="1"/>
    <col min="5893" max="5893" width="111.3828125" style="4" customWidth="1"/>
    <col min="5894" max="5894" width="17.3828125" style="4" customWidth="1"/>
    <col min="5895" max="5895" width="2.3828125" style="4" customWidth="1"/>
    <col min="5896" max="5896" width="36.15234375" style="4" customWidth="1"/>
    <col min="5897" max="5897" width="13.84375" style="4" customWidth="1"/>
    <col min="5898" max="5898" width="57.3828125" style="4" customWidth="1"/>
    <col min="5899" max="5899" width="0" style="4" hidden="1" customWidth="1"/>
    <col min="5900" max="5900" width="9.15234375" style="4"/>
    <col min="5901" max="5901" width="9.69140625" style="4" bestFit="1" customWidth="1"/>
    <col min="5902" max="6147" width="9.15234375" style="4"/>
    <col min="6148" max="6148" width="3" style="4" customWidth="1"/>
    <col min="6149" max="6149" width="111.3828125" style="4" customWidth="1"/>
    <col min="6150" max="6150" width="17.3828125" style="4" customWidth="1"/>
    <col min="6151" max="6151" width="2.3828125" style="4" customWidth="1"/>
    <col min="6152" max="6152" width="36.15234375" style="4" customWidth="1"/>
    <col min="6153" max="6153" width="13.84375" style="4" customWidth="1"/>
    <col min="6154" max="6154" width="57.3828125" style="4" customWidth="1"/>
    <col min="6155" max="6155" width="0" style="4" hidden="1" customWidth="1"/>
    <col min="6156" max="6156" width="9.15234375" style="4"/>
    <col min="6157" max="6157" width="9.69140625" style="4" bestFit="1" customWidth="1"/>
    <col min="6158" max="6403" width="9.15234375" style="4"/>
    <col min="6404" max="6404" width="3" style="4" customWidth="1"/>
    <col min="6405" max="6405" width="111.3828125" style="4" customWidth="1"/>
    <col min="6406" max="6406" width="17.3828125" style="4" customWidth="1"/>
    <col min="6407" max="6407" width="2.3828125" style="4" customWidth="1"/>
    <col min="6408" max="6408" width="36.15234375" style="4" customWidth="1"/>
    <col min="6409" max="6409" width="13.84375" style="4" customWidth="1"/>
    <col min="6410" max="6410" width="57.3828125" style="4" customWidth="1"/>
    <col min="6411" max="6411" width="0" style="4" hidden="1" customWidth="1"/>
    <col min="6412" max="6412" width="9.15234375" style="4"/>
    <col min="6413" max="6413" width="9.69140625" style="4" bestFit="1" customWidth="1"/>
    <col min="6414" max="6659" width="9.15234375" style="4"/>
    <col min="6660" max="6660" width="3" style="4" customWidth="1"/>
    <col min="6661" max="6661" width="111.3828125" style="4" customWidth="1"/>
    <col min="6662" max="6662" width="17.3828125" style="4" customWidth="1"/>
    <col min="6663" max="6663" width="2.3828125" style="4" customWidth="1"/>
    <col min="6664" max="6664" width="36.15234375" style="4" customWidth="1"/>
    <col min="6665" max="6665" width="13.84375" style="4" customWidth="1"/>
    <col min="6666" max="6666" width="57.3828125" style="4" customWidth="1"/>
    <col min="6667" max="6667" width="0" style="4" hidden="1" customWidth="1"/>
    <col min="6668" max="6668" width="9.15234375" style="4"/>
    <col min="6669" max="6669" width="9.69140625" style="4" bestFit="1" customWidth="1"/>
    <col min="6670" max="6915" width="9.15234375" style="4"/>
    <col min="6916" max="6916" width="3" style="4" customWidth="1"/>
    <col min="6917" max="6917" width="111.3828125" style="4" customWidth="1"/>
    <col min="6918" max="6918" width="17.3828125" style="4" customWidth="1"/>
    <col min="6919" max="6919" width="2.3828125" style="4" customWidth="1"/>
    <col min="6920" max="6920" width="36.15234375" style="4" customWidth="1"/>
    <col min="6921" max="6921" width="13.84375" style="4" customWidth="1"/>
    <col min="6922" max="6922" width="57.3828125" style="4" customWidth="1"/>
    <col min="6923" max="6923" width="0" style="4" hidden="1" customWidth="1"/>
    <col min="6924" max="6924" width="9.15234375" style="4"/>
    <col min="6925" max="6925" width="9.69140625" style="4" bestFit="1" customWidth="1"/>
    <col min="6926" max="7171" width="9.15234375" style="4"/>
    <col min="7172" max="7172" width="3" style="4" customWidth="1"/>
    <col min="7173" max="7173" width="111.3828125" style="4" customWidth="1"/>
    <col min="7174" max="7174" width="17.3828125" style="4" customWidth="1"/>
    <col min="7175" max="7175" width="2.3828125" style="4" customWidth="1"/>
    <col min="7176" max="7176" width="36.15234375" style="4" customWidth="1"/>
    <col min="7177" max="7177" width="13.84375" style="4" customWidth="1"/>
    <col min="7178" max="7178" width="57.3828125" style="4" customWidth="1"/>
    <col min="7179" max="7179" width="0" style="4" hidden="1" customWidth="1"/>
    <col min="7180" max="7180" width="9.15234375" style="4"/>
    <col min="7181" max="7181" width="9.69140625" style="4" bestFit="1" customWidth="1"/>
    <col min="7182" max="7427" width="9.15234375" style="4"/>
    <col min="7428" max="7428" width="3" style="4" customWidth="1"/>
    <col min="7429" max="7429" width="111.3828125" style="4" customWidth="1"/>
    <col min="7430" max="7430" width="17.3828125" style="4" customWidth="1"/>
    <col min="7431" max="7431" width="2.3828125" style="4" customWidth="1"/>
    <col min="7432" max="7432" width="36.15234375" style="4" customWidth="1"/>
    <col min="7433" max="7433" width="13.84375" style="4" customWidth="1"/>
    <col min="7434" max="7434" width="57.3828125" style="4" customWidth="1"/>
    <col min="7435" max="7435" width="0" style="4" hidden="1" customWidth="1"/>
    <col min="7436" max="7436" width="9.15234375" style="4"/>
    <col min="7437" max="7437" width="9.69140625" style="4" bestFit="1" customWidth="1"/>
    <col min="7438" max="7683" width="9.15234375" style="4"/>
    <col min="7684" max="7684" width="3" style="4" customWidth="1"/>
    <col min="7685" max="7685" width="111.3828125" style="4" customWidth="1"/>
    <col min="7686" max="7686" width="17.3828125" style="4" customWidth="1"/>
    <col min="7687" max="7687" width="2.3828125" style="4" customWidth="1"/>
    <col min="7688" max="7688" width="36.15234375" style="4" customWidth="1"/>
    <col min="7689" max="7689" width="13.84375" style="4" customWidth="1"/>
    <col min="7690" max="7690" width="57.3828125" style="4" customWidth="1"/>
    <col min="7691" max="7691" width="0" style="4" hidden="1" customWidth="1"/>
    <col min="7692" max="7692" width="9.15234375" style="4"/>
    <col min="7693" max="7693" width="9.69140625" style="4" bestFit="1" customWidth="1"/>
    <col min="7694" max="7939" width="9.15234375" style="4"/>
    <col min="7940" max="7940" width="3" style="4" customWidth="1"/>
    <col min="7941" max="7941" width="111.3828125" style="4" customWidth="1"/>
    <col min="7942" max="7942" width="17.3828125" style="4" customWidth="1"/>
    <col min="7943" max="7943" width="2.3828125" style="4" customWidth="1"/>
    <col min="7944" max="7944" width="36.15234375" style="4" customWidth="1"/>
    <col min="7945" max="7945" width="13.84375" style="4" customWidth="1"/>
    <col min="7946" max="7946" width="57.3828125" style="4" customWidth="1"/>
    <col min="7947" max="7947" width="0" style="4" hidden="1" customWidth="1"/>
    <col min="7948" max="7948" width="9.15234375" style="4"/>
    <col min="7949" max="7949" width="9.69140625" style="4" bestFit="1" customWidth="1"/>
    <col min="7950" max="8195" width="9.15234375" style="4"/>
    <col min="8196" max="8196" width="3" style="4" customWidth="1"/>
    <col min="8197" max="8197" width="111.3828125" style="4" customWidth="1"/>
    <col min="8198" max="8198" width="17.3828125" style="4" customWidth="1"/>
    <col min="8199" max="8199" width="2.3828125" style="4" customWidth="1"/>
    <col min="8200" max="8200" width="36.15234375" style="4" customWidth="1"/>
    <col min="8201" max="8201" width="13.84375" style="4" customWidth="1"/>
    <col min="8202" max="8202" width="57.3828125" style="4" customWidth="1"/>
    <col min="8203" max="8203" width="0" style="4" hidden="1" customWidth="1"/>
    <col min="8204" max="8204" width="9.15234375" style="4"/>
    <col min="8205" max="8205" width="9.69140625" style="4" bestFit="1" customWidth="1"/>
    <col min="8206" max="8451" width="9.15234375" style="4"/>
    <col min="8452" max="8452" width="3" style="4" customWidth="1"/>
    <col min="8453" max="8453" width="111.3828125" style="4" customWidth="1"/>
    <col min="8454" max="8454" width="17.3828125" style="4" customWidth="1"/>
    <col min="8455" max="8455" width="2.3828125" style="4" customWidth="1"/>
    <col min="8456" max="8456" width="36.15234375" style="4" customWidth="1"/>
    <col min="8457" max="8457" width="13.84375" style="4" customWidth="1"/>
    <col min="8458" max="8458" width="57.3828125" style="4" customWidth="1"/>
    <col min="8459" max="8459" width="0" style="4" hidden="1" customWidth="1"/>
    <col min="8460" max="8460" width="9.15234375" style="4"/>
    <col min="8461" max="8461" width="9.69140625" style="4" bestFit="1" customWidth="1"/>
    <col min="8462" max="8707" width="9.15234375" style="4"/>
    <col min="8708" max="8708" width="3" style="4" customWidth="1"/>
    <col min="8709" max="8709" width="111.3828125" style="4" customWidth="1"/>
    <col min="8710" max="8710" width="17.3828125" style="4" customWidth="1"/>
    <col min="8711" max="8711" width="2.3828125" style="4" customWidth="1"/>
    <col min="8712" max="8712" width="36.15234375" style="4" customWidth="1"/>
    <col min="8713" max="8713" width="13.84375" style="4" customWidth="1"/>
    <col min="8714" max="8714" width="57.3828125" style="4" customWidth="1"/>
    <col min="8715" max="8715" width="0" style="4" hidden="1" customWidth="1"/>
    <col min="8716" max="8716" width="9.15234375" style="4"/>
    <col min="8717" max="8717" width="9.69140625" style="4" bestFit="1" customWidth="1"/>
    <col min="8718" max="8963" width="9.15234375" style="4"/>
    <col min="8964" max="8964" width="3" style="4" customWidth="1"/>
    <col min="8965" max="8965" width="111.3828125" style="4" customWidth="1"/>
    <col min="8966" max="8966" width="17.3828125" style="4" customWidth="1"/>
    <col min="8967" max="8967" width="2.3828125" style="4" customWidth="1"/>
    <col min="8968" max="8968" width="36.15234375" style="4" customWidth="1"/>
    <col min="8969" max="8969" width="13.84375" style="4" customWidth="1"/>
    <col min="8970" max="8970" width="57.3828125" style="4" customWidth="1"/>
    <col min="8971" max="8971" width="0" style="4" hidden="1" customWidth="1"/>
    <col min="8972" max="8972" width="9.15234375" style="4"/>
    <col min="8973" max="8973" width="9.69140625" style="4" bestFit="1" customWidth="1"/>
    <col min="8974" max="9219" width="9.15234375" style="4"/>
    <col min="9220" max="9220" width="3" style="4" customWidth="1"/>
    <col min="9221" max="9221" width="111.3828125" style="4" customWidth="1"/>
    <col min="9222" max="9222" width="17.3828125" style="4" customWidth="1"/>
    <col min="9223" max="9223" width="2.3828125" style="4" customWidth="1"/>
    <col min="9224" max="9224" width="36.15234375" style="4" customWidth="1"/>
    <col min="9225" max="9225" width="13.84375" style="4" customWidth="1"/>
    <col min="9226" max="9226" width="57.3828125" style="4" customWidth="1"/>
    <col min="9227" max="9227" width="0" style="4" hidden="1" customWidth="1"/>
    <col min="9228" max="9228" width="9.15234375" style="4"/>
    <col min="9229" max="9229" width="9.69140625" style="4" bestFit="1" customWidth="1"/>
    <col min="9230" max="9475" width="9.15234375" style="4"/>
    <col min="9476" max="9476" width="3" style="4" customWidth="1"/>
    <col min="9477" max="9477" width="111.3828125" style="4" customWidth="1"/>
    <col min="9478" max="9478" width="17.3828125" style="4" customWidth="1"/>
    <col min="9479" max="9479" width="2.3828125" style="4" customWidth="1"/>
    <col min="9480" max="9480" width="36.15234375" style="4" customWidth="1"/>
    <col min="9481" max="9481" width="13.84375" style="4" customWidth="1"/>
    <col min="9482" max="9482" width="57.3828125" style="4" customWidth="1"/>
    <col min="9483" max="9483" width="0" style="4" hidden="1" customWidth="1"/>
    <col min="9484" max="9484" width="9.15234375" style="4"/>
    <col min="9485" max="9485" width="9.69140625" style="4" bestFit="1" customWidth="1"/>
    <col min="9486" max="9731" width="9.15234375" style="4"/>
    <col min="9732" max="9732" width="3" style="4" customWidth="1"/>
    <col min="9733" max="9733" width="111.3828125" style="4" customWidth="1"/>
    <col min="9734" max="9734" width="17.3828125" style="4" customWidth="1"/>
    <col min="9735" max="9735" width="2.3828125" style="4" customWidth="1"/>
    <col min="9736" max="9736" width="36.15234375" style="4" customWidth="1"/>
    <col min="9737" max="9737" width="13.84375" style="4" customWidth="1"/>
    <col min="9738" max="9738" width="57.3828125" style="4" customWidth="1"/>
    <col min="9739" max="9739" width="0" style="4" hidden="1" customWidth="1"/>
    <col min="9740" max="9740" width="9.15234375" style="4"/>
    <col min="9741" max="9741" width="9.69140625" style="4" bestFit="1" customWidth="1"/>
    <col min="9742" max="9987" width="9.15234375" style="4"/>
    <col min="9988" max="9988" width="3" style="4" customWidth="1"/>
    <col min="9989" max="9989" width="111.3828125" style="4" customWidth="1"/>
    <col min="9990" max="9990" width="17.3828125" style="4" customWidth="1"/>
    <col min="9991" max="9991" width="2.3828125" style="4" customWidth="1"/>
    <col min="9992" max="9992" width="36.15234375" style="4" customWidth="1"/>
    <col min="9993" max="9993" width="13.84375" style="4" customWidth="1"/>
    <col min="9994" max="9994" width="57.3828125" style="4" customWidth="1"/>
    <col min="9995" max="9995" width="0" style="4" hidden="1" customWidth="1"/>
    <col min="9996" max="9996" width="9.15234375" style="4"/>
    <col min="9997" max="9997" width="9.69140625" style="4" bestFit="1" customWidth="1"/>
    <col min="9998" max="10243" width="9.15234375" style="4"/>
    <col min="10244" max="10244" width="3" style="4" customWidth="1"/>
    <col min="10245" max="10245" width="111.3828125" style="4" customWidth="1"/>
    <col min="10246" max="10246" width="17.3828125" style="4" customWidth="1"/>
    <col min="10247" max="10247" width="2.3828125" style="4" customWidth="1"/>
    <col min="10248" max="10248" width="36.15234375" style="4" customWidth="1"/>
    <col min="10249" max="10249" width="13.84375" style="4" customWidth="1"/>
    <col min="10250" max="10250" width="57.3828125" style="4" customWidth="1"/>
    <col min="10251" max="10251" width="0" style="4" hidden="1" customWidth="1"/>
    <col min="10252" max="10252" width="9.15234375" style="4"/>
    <col min="10253" max="10253" width="9.69140625" style="4" bestFit="1" customWidth="1"/>
    <col min="10254" max="10499" width="9.15234375" style="4"/>
    <col min="10500" max="10500" width="3" style="4" customWidth="1"/>
    <col min="10501" max="10501" width="111.3828125" style="4" customWidth="1"/>
    <col min="10502" max="10502" width="17.3828125" style="4" customWidth="1"/>
    <col min="10503" max="10503" width="2.3828125" style="4" customWidth="1"/>
    <col min="10504" max="10504" width="36.15234375" style="4" customWidth="1"/>
    <col min="10505" max="10505" width="13.84375" style="4" customWidth="1"/>
    <col min="10506" max="10506" width="57.3828125" style="4" customWidth="1"/>
    <col min="10507" max="10507" width="0" style="4" hidden="1" customWidth="1"/>
    <col min="10508" max="10508" width="9.15234375" style="4"/>
    <col min="10509" max="10509" width="9.69140625" style="4" bestFit="1" customWidth="1"/>
    <col min="10510" max="10755" width="9.15234375" style="4"/>
    <col min="10756" max="10756" width="3" style="4" customWidth="1"/>
    <col min="10757" max="10757" width="111.3828125" style="4" customWidth="1"/>
    <col min="10758" max="10758" width="17.3828125" style="4" customWidth="1"/>
    <col min="10759" max="10759" width="2.3828125" style="4" customWidth="1"/>
    <col min="10760" max="10760" width="36.15234375" style="4" customWidth="1"/>
    <col min="10761" max="10761" width="13.84375" style="4" customWidth="1"/>
    <col min="10762" max="10762" width="57.3828125" style="4" customWidth="1"/>
    <col min="10763" max="10763" width="0" style="4" hidden="1" customWidth="1"/>
    <col min="10764" max="10764" width="9.15234375" style="4"/>
    <col min="10765" max="10765" width="9.69140625" style="4" bestFit="1" customWidth="1"/>
    <col min="10766" max="11011" width="9.15234375" style="4"/>
    <col min="11012" max="11012" width="3" style="4" customWidth="1"/>
    <col min="11013" max="11013" width="111.3828125" style="4" customWidth="1"/>
    <col min="11014" max="11014" width="17.3828125" style="4" customWidth="1"/>
    <col min="11015" max="11015" width="2.3828125" style="4" customWidth="1"/>
    <col min="11016" max="11016" width="36.15234375" style="4" customWidth="1"/>
    <col min="11017" max="11017" width="13.84375" style="4" customWidth="1"/>
    <col min="11018" max="11018" width="57.3828125" style="4" customWidth="1"/>
    <col min="11019" max="11019" width="0" style="4" hidden="1" customWidth="1"/>
    <col min="11020" max="11020" width="9.15234375" style="4"/>
    <col min="11021" max="11021" width="9.69140625" style="4" bestFit="1" customWidth="1"/>
    <col min="11022" max="11267" width="9.15234375" style="4"/>
    <col min="11268" max="11268" width="3" style="4" customWidth="1"/>
    <col min="11269" max="11269" width="111.3828125" style="4" customWidth="1"/>
    <col min="11270" max="11270" width="17.3828125" style="4" customWidth="1"/>
    <col min="11271" max="11271" width="2.3828125" style="4" customWidth="1"/>
    <col min="11272" max="11272" width="36.15234375" style="4" customWidth="1"/>
    <col min="11273" max="11273" width="13.84375" style="4" customWidth="1"/>
    <col min="11274" max="11274" width="57.3828125" style="4" customWidth="1"/>
    <col min="11275" max="11275" width="0" style="4" hidden="1" customWidth="1"/>
    <col min="11276" max="11276" width="9.15234375" style="4"/>
    <col min="11277" max="11277" width="9.69140625" style="4" bestFit="1" customWidth="1"/>
    <col min="11278" max="11523" width="9.15234375" style="4"/>
    <col min="11524" max="11524" width="3" style="4" customWidth="1"/>
    <col min="11525" max="11525" width="111.3828125" style="4" customWidth="1"/>
    <col min="11526" max="11526" width="17.3828125" style="4" customWidth="1"/>
    <col min="11527" max="11527" width="2.3828125" style="4" customWidth="1"/>
    <col min="11528" max="11528" width="36.15234375" style="4" customWidth="1"/>
    <col min="11529" max="11529" width="13.84375" style="4" customWidth="1"/>
    <col min="11530" max="11530" width="57.3828125" style="4" customWidth="1"/>
    <col min="11531" max="11531" width="0" style="4" hidden="1" customWidth="1"/>
    <col min="11532" max="11532" width="9.15234375" style="4"/>
    <col min="11533" max="11533" width="9.69140625" style="4" bestFit="1" customWidth="1"/>
    <col min="11534" max="11779" width="9.15234375" style="4"/>
    <col min="11780" max="11780" width="3" style="4" customWidth="1"/>
    <col min="11781" max="11781" width="111.3828125" style="4" customWidth="1"/>
    <col min="11782" max="11782" width="17.3828125" style="4" customWidth="1"/>
    <col min="11783" max="11783" width="2.3828125" style="4" customWidth="1"/>
    <col min="11784" max="11784" width="36.15234375" style="4" customWidth="1"/>
    <col min="11785" max="11785" width="13.84375" style="4" customWidth="1"/>
    <col min="11786" max="11786" width="57.3828125" style="4" customWidth="1"/>
    <col min="11787" max="11787" width="0" style="4" hidden="1" customWidth="1"/>
    <col min="11788" max="11788" width="9.15234375" style="4"/>
    <col min="11789" max="11789" width="9.69140625" style="4" bestFit="1" customWidth="1"/>
    <col min="11790" max="12035" width="9.15234375" style="4"/>
    <col min="12036" max="12036" width="3" style="4" customWidth="1"/>
    <col min="12037" max="12037" width="111.3828125" style="4" customWidth="1"/>
    <col min="12038" max="12038" width="17.3828125" style="4" customWidth="1"/>
    <col min="12039" max="12039" width="2.3828125" style="4" customWidth="1"/>
    <col min="12040" max="12040" width="36.15234375" style="4" customWidth="1"/>
    <col min="12041" max="12041" width="13.84375" style="4" customWidth="1"/>
    <col min="12042" max="12042" width="57.3828125" style="4" customWidth="1"/>
    <col min="12043" max="12043" width="0" style="4" hidden="1" customWidth="1"/>
    <col min="12044" max="12044" width="9.15234375" style="4"/>
    <col min="12045" max="12045" width="9.69140625" style="4" bestFit="1" customWidth="1"/>
    <col min="12046" max="12291" width="9.15234375" style="4"/>
    <col min="12292" max="12292" width="3" style="4" customWidth="1"/>
    <col min="12293" max="12293" width="111.3828125" style="4" customWidth="1"/>
    <col min="12294" max="12294" width="17.3828125" style="4" customWidth="1"/>
    <col min="12295" max="12295" width="2.3828125" style="4" customWidth="1"/>
    <col min="12296" max="12296" width="36.15234375" style="4" customWidth="1"/>
    <col min="12297" max="12297" width="13.84375" style="4" customWidth="1"/>
    <col min="12298" max="12298" width="57.3828125" style="4" customWidth="1"/>
    <col min="12299" max="12299" width="0" style="4" hidden="1" customWidth="1"/>
    <col min="12300" max="12300" width="9.15234375" style="4"/>
    <col min="12301" max="12301" width="9.69140625" style="4" bestFit="1" customWidth="1"/>
    <col min="12302" max="12547" width="9.15234375" style="4"/>
    <col min="12548" max="12548" width="3" style="4" customWidth="1"/>
    <col min="12549" max="12549" width="111.3828125" style="4" customWidth="1"/>
    <col min="12550" max="12550" width="17.3828125" style="4" customWidth="1"/>
    <col min="12551" max="12551" width="2.3828125" style="4" customWidth="1"/>
    <col min="12552" max="12552" width="36.15234375" style="4" customWidth="1"/>
    <col min="12553" max="12553" width="13.84375" style="4" customWidth="1"/>
    <col min="12554" max="12554" width="57.3828125" style="4" customWidth="1"/>
    <col min="12555" max="12555" width="0" style="4" hidden="1" customWidth="1"/>
    <col min="12556" max="12556" width="9.15234375" style="4"/>
    <col min="12557" max="12557" width="9.69140625" style="4" bestFit="1" customWidth="1"/>
    <col min="12558" max="12803" width="9.15234375" style="4"/>
    <col min="12804" max="12804" width="3" style="4" customWidth="1"/>
    <col min="12805" max="12805" width="111.3828125" style="4" customWidth="1"/>
    <col min="12806" max="12806" width="17.3828125" style="4" customWidth="1"/>
    <col min="12807" max="12807" width="2.3828125" style="4" customWidth="1"/>
    <col min="12808" max="12808" width="36.15234375" style="4" customWidth="1"/>
    <col min="12809" max="12809" width="13.84375" style="4" customWidth="1"/>
    <col min="12810" max="12810" width="57.3828125" style="4" customWidth="1"/>
    <col min="12811" max="12811" width="0" style="4" hidden="1" customWidth="1"/>
    <col min="12812" max="12812" width="9.15234375" style="4"/>
    <col min="12813" max="12813" width="9.69140625" style="4" bestFit="1" customWidth="1"/>
    <col min="12814" max="13059" width="9.15234375" style="4"/>
    <col min="13060" max="13060" width="3" style="4" customWidth="1"/>
    <col min="13061" max="13061" width="111.3828125" style="4" customWidth="1"/>
    <col min="13062" max="13062" width="17.3828125" style="4" customWidth="1"/>
    <col min="13063" max="13063" width="2.3828125" style="4" customWidth="1"/>
    <col min="13064" max="13064" width="36.15234375" style="4" customWidth="1"/>
    <col min="13065" max="13065" width="13.84375" style="4" customWidth="1"/>
    <col min="13066" max="13066" width="57.3828125" style="4" customWidth="1"/>
    <col min="13067" max="13067" width="0" style="4" hidden="1" customWidth="1"/>
    <col min="13068" max="13068" width="9.15234375" style="4"/>
    <col min="13069" max="13069" width="9.69140625" style="4" bestFit="1" customWidth="1"/>
    <col min="13070" max="13315" width="9.15234375" style="4"/>
    <col min="13316" max="13316" width="3" style="4" customWidth="1"/>
    <col min="13317" max="13317" width="111.3828125" style="4" customWidth="1"/>
    <col min="13318" max="13318" width="17.3828125" style="4" customWidth="1"/>
    <col min="13319" max="13319" width="2.3828125" style="4" customWidth="1"/>
    <col min="13320" max="13320" width="36.15234375" style="4" customWidth="1"/>
    <col min="13321" max="13321" width="13.84375" style="4" customWidth="1"/>
    <col min="13322" max="13322" width="57.3828125" style="4" customWidth="1"/>
    <col min="13323" max="13323" width="0" style="4" hidden="1" customWidth="1"/>
    <col min="13324" max="13324" width="9.15234375" style="4"/>
    <col min="13325" max="13325" width="9.69140625" style="4" bestFit="1" customWidth="1"/>
    <col min="13326" max="13571" width="9.15234375" style="4"/>
    <col min="13572" max="13572" width="3" style="4" customWidth="1"/>
    <col min="13573" max="13573" width="111.3828125" style="4" customWidth="1"/>
    <col min="13574" max="13574" width="17.3828125" style="4" customWidth="1"/>
    <col min="13575" max="13575" width="2.3828125" style="4" customWidth="1"/>
    <col min="13576" max="13576" width="36.15234375" style="4" customWidth="1"/>
    <col min="13577" max="13577" width="13.84375" style="4" customWidth="1"/>
    <col min="13578" max="13578" width="57.3828125" style="4" customWidth="1"/>
    <col min="13579" max="13579" width="0" style="4" hidden="1" customWidth="1"/>
    <col min="13580" max="13580" width="9.15234375" style="4"/>
    <col min="13581" max="13581" width="9.69140625" style="4" bestFit="1" customWidth="1"/>
    <col min="13582" max="13827" width="9.15234375" style="4"/>
    <col min="13828" max="13828" width="3" style="4" customWidth="1"/>
    <col min="13829" max="13829" width="111.3828125" style="4" customWidth="1"/>
    <col min="13830" max="13830" width="17.3828125" style="4" customWidth="1"/>
    <col min="13831" max="13831" width="2.3828125" style="4" customWidth="1"/>
    <col min="13832" max="13832" width="36.15234375" style="4" customWidth="1"/>
    <col min="13833" max="13833" width="13.84375" style="4" customWidth="1"/>
    <col min="13834" max="13834" width="57.3828125" style="4" customWidth="1"/>
    <col min="13835" max="13835" width="0" style="4" hidden="1" customWidth="1"/>
    <col min="13836" max="13836" width="9.15234375" style="4"/>
    <col min="13837" max="13837" width="9.69140625" style="4" bestFit="1" customWidth="1"/>
    <col min="13838" max="14083" width="9.15234375" style="4"/>
    <col min="14084" max="14084" width="3" style="4" customWidth="1"/>
    <col min="14085" max="14085" width="111.3828125" style="4" customWidth="1"/>
    <col min="14086" max="14086" width="17.3828125" style="4" customWidth="1"/>
    <col min="14087" max="14087" width="2.3828125" style="4" customWidth="1"/>
    <col min="14088" max="14088" width="36.15234375" style="4" customWidth="1"/>
    <col min="14089" max="14089" width="13.84375" style="4" customWidth="1"/>
    <col min="14090" max="14090" width="57.3828125" style="4" customWidth="1"/>
    <col min="14091" max="14091" width="0" style="4" hidden="1" customWidth="1"/>
    <col min="14092" max="14092" width="9.15234375" style="4"/>
    <col min="14093" max="14093" width="9.69140625" style="4" bestFit="1" customWidth="1"/>
    <col min="14094" max="14339" width="9.15234375" style="4"/>
    <col min="14340" max="14340" width="3" style="4" customWidth="1"/>
    <col min="14341" max="14341" width="111.3828125" style="4" customWidth="1"/>
    <col min="14342" max="14342" width="17.3828125" style="4" customWidth="1"/>
    <col min="14343" max="14343" width="2.3828125" style="4" customWidth="1"/>
    <col min="14344" max="14344" width="36.15234375" style="4" customWidth="1"/>
    <col min="14345" max="14345" width="13.84375" style="4" customWidth="1"/>
    <col min="14346" max="14346" width="57.3828125" style="4" customWidth="1"/>
    <col min="14347" max="14347" width="0" style="4" hidden="1" customWidth="1"/>
    <col min="14348" max="14348" width="9.15234375" style="4"/>
    <col min="14349" max="14349" width="9.69140625" style="4" bestFit="1" customWidth="1"/>
    <col min="14350" max="14595" width="9.15234375" style="4"/>
    <col min="14596" max="14596" width="3" style="4" customWidth="1"/>
    <col min="14597" max="14597" width="111.3828125" style="4" customWidth="1"/>
    <col min="14598" max="14598" width="17.3828125" style="4" customWidth="1"/>
    <col min="14599" max="14599" width="2.3828125" style="4" customWidth="1"/>
    <col min="14600" max="14600" width="36.15234375" style="4" customWidth="1"/>
    <col min="14601" max="14601" width="13.84375" style="4" customWidth="1"/>
    <col min="14602" max="14602" width="57.3828125" style="4" customWidth="1"/>
    <col min="14603" max="14603" width="0" style="4" hidden="1" customWidth="1"/>
    <col min="14604" max="14604" width="9.15234375" style="4"/>
    <col min="14605" max="14605" width="9.69140625" style="4" bestFit="1" customWidth="1"/>
    <col min="14606" max="14851" width="9.15234375" style="4"/>
    <col min="14852" max="14852" width="3" style="4" customWidth="1"/>
    <col min="14853" max="14853" width="111.3828125" style="4" customWidth="1"/>
    <col min="14854" max="14854" width="17.3828125" style="4" customWidth="1"/>
    <col min="14855" max="14855" width="2.3828125" style="4" customWidth="1"/>
    <col min="14856" max="14856" width="36.15234375" style="4" customWidth="1"/>
    <col min="14857" max="14857" width="13.84375" style="4" customWidth="1"/>
    <col min="14858" max="14858" width="57.3828125" style="4" customWidth="1"/>
    <col min="14859" max="14859" width="0" style="4" hidden="1" customWidth="1"/>
    <col min="14860" max="14860" width="9.15234375" style="4"/>
    <col min="14861" max="14861" width="9.69140625" style="4" bestFit="1" customWidth="1"/>
    <col min="14862" max="15107" width="9.15234375" style="4"/>
    <col min="15108" max="15108" width="3" style="4" customWidth="1"/>
    <col min="15109" max="15109" width="111.3828125" style="4" customWidth="1"/>
    <col min="15110" max="15110" width="17.3828125" style="4" customWidth="1"/>
    <col min="15111" max="15111" width="2.3828125" style="4" customWidth="1"/>
    <col min="15112" max="15112" width="36.15234375" style="4" customWidth="1"/>
    <col min="15113" max="15113" width="13.84375" style="4" customWidth="1"/>
    <col min="15114" max="15114" width="57.3828125" style="4" customWidth="1"/>
    <col min="15115" max="15115" width="0" style="4" hidden="1" customWidth="1"/>
    <col min="15116" max="15116" width="9.15234375" style="4"/>
    <col min="15117" max="15117" width="9.69140625" style="4" bestFit="1" customWidth="1"/>
    <col min="15118" max="15363" width="9.15234375" style="4"/>
    <col min="15364" max="15364" width="3" style="4" customWidth="1"/>
    <col min="15365" max="15365" width="111.3828125" style="4" customWidth="1"/>
    <col min="15366" max="15366" width="17.3828125" style="4" customWidth="1"/>
    <col min="15367" max="15367" width="2.3828125" style="4" customWidth="1"/>
    <col min="15368" max="15368" width="36.15234375" style="4" customWidth="1"/>
    <col min="15369" max="15369" width="13.84375" style="4" customWidth="1"/>
    <col min="15370" max="15370" width="57.3828125" style="4" customWidth="1"/>
    <col min="15371" max="15371" width="0" style="4" hidden="1" customWidth="1"/>
    <col min="15372" max="15372" width="9.15234375" style="4"/>
    <col min="15373" max="15373" width="9.69140625" style="4" bestFit="1" customWidth="1"/>
    <col min="15374" max="15619" width="9.15234375" style="4"/>
    <col min="15620" max="15620" width="3" style="4" customWidth="1"/>
    <col min="15621" max="15621" width="111.3828125" style="4" customWidth="1"/>
    <col min="15622" max="15622" width="17.3828125" style="4" customWidth="1"/>
    <col min="15623" max="15623" width="2.3828125" style="4" customWidth="1"/>
    <col min="15624" max="15624" width="36.15234375" style="4" customWidth="1"/>
    <col min="15625" max="15625" width="13.84375" style="4" customWidth="1"/>
    <col min="15626" max="15626" width="57.3828125" style="4" customWidth="1"/>
    <col min="15627" max="15627" width="0" style="4" hidden="1" customWidth="1"/>
    <col min="15628" max="15628" width="9.15234375" style="4"/>
    <col min="15629" max="15629" width="9.69140625" style="4" bestFit="1" customWidth="1"/>
    <col min="15630" max="15875" width="9.15234375" style="4"/>
    <col min="15876" max="15876" width="3" style="4" customWidth="1"/>
    <col min="15877" max="15877" width="111.3828125" style="4" customWidth="1"/>
    <col min="15878" max="15878" width="17.3828125" style="4" customWidth="1"/>
    <col min="15879" max="15879" width="2.3828125" style="4" customWidth="1"/>
    <col min="15880" max="15880" width="36.15234375" style="4" customWidth="1"/>
    <col min="15881" max="15881" width="13.84375" style="4" customWidth="1"/>
    <col min="15882" max="15882" width="57.3828125" style="4" customWidth="1"/>
    <col min="15883" max="15883" width="0" style="4" hidden="1" customWidth="1"/>
    <col min="15884" max="15884" width="9.15234375" style="4"/>
    <col min="15885" max="15885" width="9.69140625" style="4" bestFit="1" customWidth="1"/>
    <col min="15886" max="16131" width="9.15234375" style="4"/>
    <col min="16132" max="16132" width="3" style="4" customWidth="1"/>
    <col min="16133" max="16133" width="111.3828125" style="4" customWidth="1"/>
    <col min="16134" max="16134" width="17.3828125" style="4" customWidth="1"/>
    <col min="16135" max="16135" width="2.3828125" style="4" customWidth="1"/>
    <col min="16136" max="16136" width="36.15234375" style="4" customWidth="1"/>
    <col min="16137" max="16137" width="13.84375" style="4" customWidth="1"/>
    <col min="16138" max="16138" width="57.3828125" style="4" customWidth="1"/>
    <col min="16139" max="16139" width="0" style="4" hidden="1" customWidth="1"/>
    <col min="16140" max="16140" width="9.15234375" style="4"/>
    <col min="16141" max="16141" width="9.69140625" style="4" bestFit="1" customWidth="1"/>
    <col min="16142" max="16384" width="9.15234375" style="4"/>
  </cols>
  <sheetData>
    <row r="1" spans="1:11" s="2" customFormat="1" ht="12.45" x14ac:dyDescent="0.3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1"/>
    </row>
    <row r="2" spans="1:11" ht="15" thickBot="1" x14ac:dyDescent="0.45">
      <c r="A2" s="233"/>
      <c r="B2" s="233"/>
      <c r="C2" s="233"/>
      <c r="D2" s="233"/>
      <c r="E2" s="233"/>
      <c r="F2" s="233"/>
      <c r="G2" s="233"/>
      <c r="H2" s="233"/>
      <c r="I2" s="233"/>
      <c r="J2" s="3"/>
    </row>
    <row r="3" spans="1:11" ht="66" customHeight="1" x14ac:dyDescent="0.4">
      <c r="A3" s="5"/>
      <c r="B3" s="6"/>
      <c r="C3" s="7"/>
      <c r="D3" s="7"/>
      <c r="E3" s="8"/>
      <c r="F3" s="8"/>
      <c r="G3" s="8"/>
      <c r="H3" s="8"/>
      <c r="I3" s="9"/>
      <c r="J3" s="3"/>
      <c r="K3" s="10"/>
    </row>
    <row r="4" spans="1:11" ht="25.5" customHeight="1" x14ac:dyDescent="0.4">
      <c r="A4" s="11" t="s">
        <v>1</v>
      </c>
      <c r="B4" s="12"/>
      <c r="C4" s="13" t="s">
        <v>2</v>
      </c>
      <c r="D4" s="14"/>
      <c r="E4" s="15"/>
      <c r="F4" s="15"/>
      <c r="G4" s="15"/>
      <c r="H4" s="15"/>
      <c r="I4" s="16"/>
      <c r="J4" s="3"/>
      <c r="K4" s="17"/>
    </row>
    <row r="5" spans="1:11" ht="20.25" customHeight="1" thickBot="1" x14ac:dyDescent="0.45">
      <c r="A5" s="18"/>
      <c r="B5" s="19"/>
      <c r="C5" s="20" t="s">
        <v>3</v>
      </c>
      <c r="D5" s="20"/>
      <c r="E5" s="21"/>
      <c r="F5" s="21"/>
      <c r="G5" s="21"/>
      <c r="H5" s="21"/>
      <c r="I5" s="22"/>
      <c r="J5" s="3"/>
      <c r="K5" s="23"/>
    </row>
    <row r="6" spans="1:11" s="29" customFormat="1" ht="16.5" customHeight="1" thickTop="1" x14ac:dyDescent="0.35">
      <c r="A6" s="24" t="s">
        <v>4</v>
      </c>
      <c r="B6" s="25"/>
      <c r="C6" s="25"/>
      <c r="D6" s="25"/>
      <c r="E6" s="25"/>
      <c r="F6" s="25"/>
      <c r="G6" s="25"/>
      <c r="H6" s="25"/>
      <c r="I6" s="26"/>
      <c r="J6" s="27"/>
      <c r="K6" s="28"/>
    </row>
    <row r="7" spans="1:11" s="29" customFormat="1" ht="16.5" customHeight="1" x14ac:dyDescent="0.35">
      <c r="A7" s="30" t="s">
        <v>5</v>
      </c>
      <c r="B7" s="31"/>
      <c r="C7" s="31"/>
      <c r="D7" s="32"/>
      <c r="E7" s="33"/>
      <c r="F7" s="33"/>
      <c r="G7" s="33"/>
      <c r="H7" s="33"/>
      <c r="I7" s="34"/>
      <c r="J7" s="27"/>
      <c r="K7" s="35"/>
    </row>
    <row r="8" spans="1:11" s="29" customFormat="1" ht="17.25" customHeight="1" x14ac:dyDescent="0.35">
      <c r="A8" s="30" t="s">
        <v>6</v>
      </c>
      <c r="B8" s="31"/>
      <c r="C8" s="31"/>
      <c r="D8" s="32"/>
      <c r="E8" s="33"/>
      <c r="F8" s="33"/>
      <c r="G8" s="33"/>
      <c r="H8" s="33"/>
      <c r="I8" s="34"/>
      <c r="J8" s="27"/>
      <c r="K8" s="35"/>
    </row>
    <row r="9" spans="1:11" s="29" customFormat="1" ht="15.75" customHeight="1" x14ac:dyDescent="0.35">
      <c r="A9" s="30" t="s">
        <v>7</v>
      </c>
      <c r="B9" s="31"/>
      <c r="C9" s="32"/>
      <c r="D9" s="32"/>
      <c r="E9" s="33"/>
      <c r="F9" s="33"/>
      <c r="G9" s="33"/>
      <c r="H9" s="33"/>
      <c r="I9" s="34"/>
      <c r="J9" s="27"/>
      <c r="K9" s="35"/>
    </row>
    <row r="10" spans="1:11" s="29" customFormat="1" ht="16.5" customHeight="1" thickBot="1" x14ac:dyDescent="0.4">
      <c r="A10" s="36" t="s">
        <v>8</v>
      </c>
      <c r="B10" s="37"/>
      <c r="C10" s="37"/>
      <c r="D10" s="38"/>
      <c r="E10" s="39"/>
      <c r="F10" s="39"/>
      <c r="G10" s="39"/>
      <c r="H10" s="39"/>
      <c r="I10" s="40"/>
      <c r="J10" s="27"/>
      <c r="K10" s="41"/>
    </row>
    <row r="11" spans="1:11" s="29" customFormat="1" ht="7.5" customHeight="1" thickBot="1" x14ac:dyDescent="0.4">
      <c r="A11" s="42"/>
      <c r="B11" s="43"/>
      <c r="C11" s="44"/>
      <c r="D11" s="44"/>
      <c r="E11" s="45"/>
      <c r="F11" s="45"/>
      <c r="G11" s="45"/>
      <c r="H11" s="45"/>
      <c r="I11" s="46"/>
      <c r="J11" s="27"/>
      <c r="K11" s="47"/>
    </row>
    <row r="12" spans="1:11" s="55" customFormat="1" ht="39.75" customHeight="1" thickBot="1" x14ac:dyDescent="0.45">
      <c r="A12" s="48"/>
      <c r="B12" s="49" t="s">
        <v>9</v>
      </c>
      <c r="C12" s="50"/>
      <c r="D12" s="50"/>
      <c r="E12" s="51">
        <v>0</v>
      </c>
      <c r="F12" s="168"/>
      <c r="G12" s="168"/>
      <c r="H12" s="168"/>
      <c r="I12" s="227"/>
      <c r="J12" s="53"/>
      <c r="K12" s="54"/>
    </row>
    <row r="13" spans="1:11" s="29" customFormat="1" ht="6" customHeight="1" thickBot="1" x14ac:dyDescent="0.4">
      <c r="A13" s="56"/>
      <c r="B13" s="57"/>
      <c r="C13" s="58"/>
      <c r="D13" s="58"/>
      <c r="E13" s="59"/>
      <c r="F13" s="59"/>
      <c r="G13" s="59"/>
      <c r="H13" s="59"/>
      <c r="I13" s="60"/>
      <c r="J13" s="27"/>
      <c r="K13" s="61"/>
    </row>
    <row r="14" spans="1:11" s="29" customFormat="1" ht="30" x14ac:dyDescent="0.35">
      <c r="A14" s="42"/>
      <c r="B14" s="62" t="s">
        <v>10</v>
      </c>
      <c r="C14" s="63"/>
      <c r="D14" s="63"/>
      <c r="E14" s="64"/>
      <c r="F14" s="169" t="s">
        <v>50</v>
      </c>
      <c r="G14" s="169" t="s">
        <v>51</v>
      </c>
      <c r="H14" s="170" t="s">
        <v>52</v>
      </c>
      <c r="I14" s="46"/>
      <c r="J14" s="27"/>
      <c r="K14" s="47"/>
    </row>
    <row r="15" spans="1:11" s="29" customFormat="1" ht="12.75" customHeight="1" thickBot="1" x14ac:dyDescent="0.4">
      <c r="A15" s="42"/>
      <c r="B15" s="65"/>
      <c r="C15" s="63"/>
      <c r="D15" s="63"/>
      <c r="E15" s="64"/>
      <c r="F15" s="64"/>
      <c r="G15" s="64"/>
      <c r="H15" s="64"/>
      <c r="I15" s="46"/>
      <c r="J15" s="27"/>
      <c r="K15" s="47"/>
    </row>
    <row r="16" spans="1:11" s="29" customFormat="1" ht="15.45" thickBot="1" x14ac:dyDescent="0.4">
      <c r="A16" s="42"/>
      <c r="B16" s="66" t="s">
        <v>11</v>
      </c>
      <c r="C16" s="67"/>
      <c r="D16" s="63"/>
      <c r="E16" s="171">
        <f>E21+E25+E29+E33+E37+E41+E45+E49+E53+E57</f>
        <v>0</v>
      </c>
      <c r="F16" s="68"/>
      <c r="G16" s="68"/>
      <c r="H16" s="68"/>
      <c r="I16" s="46"/>
      <c r="J16" s="69"/>
      <c r="K16" s="47"/>
    </row>
    <row r="17" spans="1:11" s="29" customFormat="1" ht="15" x14ac:dyDescent="0.35">
      <c r="A17" s="42"/>
      <c r="B17" s="70"/>
      <c r="C17" s="67"/>
      <c r="D17" s="63"/>
      <c r="E17" s="71"/>
      <c r="F17" s="71"/>
      <c r="G17" s="71"/>
      <c r="H17" s="71"/>
      <c r="I17" s="46"/>
      <c r="J17" s="72"/>
      <c r="K17" s="47"/>
    </row>
    <row r="18" spans="1:11" s="29" customFormat="1" ht="15" x14ac:dyDescent="0.35">
      <c r="A18" s="42"/>
      <c r="B18" s="73" t="s">
        <v>12</v>
      </c>
      <c r="C18" s="67"/>
      <c r="D18" s="63"/>
      <c r="E18" s="173"/>
      <c r="F18" s="74"/>
      <c r="G18" s="173"/>
      <c r="H18" s="189"/>
      <c r="I18" s="46"/>
      <c r="J18" s="75"/>
      <c r="K18" s="47"/>
    </row>
    <row r="19" spans="1:11" s="29" customFormat="1" ht="15" x14ac:dyDescent="0.35">
      <c r="A19" s="42"/>
      <c r="B19" s="76" t="s">
        <v>13</v>
      </c>
      <c r="C19" s="67"/>
      <c r="D19" s="63" t="s">
        <v>14</v>
      </c>
      <c r="E19" s="172">
        <v>0</v>
      </c>
      <c r="F19" s="77"/>
      <c r="G19" s="172"/>
      <c r="H19" s="190"/>
      <c r="I19" s="78"/>
      <c r="J19" s="79"/>
      <c r="K19" s="47"/>
    </row>
    <row r="20" spans="1:11" s="29" customFormat="1" ht="15" x14ac:dyDescent="0.35">
      <c r="A20" s="42"/>
      <c r="B20" s="76" t="s">
        <v>15</v>
      </c>
      <c r="C20" s="67"/>
      <c r="D20" s="63" t="s">
        <v>16</v>
      </c>
      <c r="E20" s="174">
        <v>0</v>
      </c>
      <c r="F20" s="80"/>
      <c r="G20" s="174"/>
      <c r="H20" s="191"/>
      <c r="I20" s="78"/>
      <c r="J20" s="81"/>
      <c r="K20" s="47"/>
    </row>
    <row r="21" spans="1:11" s="29" customFormat="1" ht="15" x14ac:dyDescent="0.35">
      <c r="A21" s="42"/>
      <c r="B21" s="82" t="s">
        <v>17</v>
      </c>
      <c r="C21" s="67"/>
      <c r="D21" s="83" t="s">
        <v>18</v>
      </c>
      <c r="E21" s="175">
        <f>E19*E20</f>
        <v>0</v>
      </c>
      <c r="F21" s="181"/>
      <c r="G21" s="192"/>
      <c r="H21" s="193"/>
      <c r="I21" s="46"/>
      <c r="J21" s="69"/>
      <c r="K21" s="47"/>
    </row>
    <row r="22" spans="1:11" s="29" customFormat="1" ht="12.75" customHeight="1" x14ac:dyDescent="0.35">
      <c r="A22" s="42"/>
      <c r="B22" s="73" t="s">
        <v>12</v>
      </c>
      <c r="C22" s="67"/>
      <c r="D22" s="63"/>
      <c r="E22" s="176"/>
      <c r="F22" s="84"/>
      <c r="G22" s="176"/>
      <c r="H22" s="194"/>
      <c r="I22" s="46"/>
      <c r="J22" s="85"/>
      <c r="K22" s="47"/>
    </row>
    <row r="23" spans="1:11" s="29" customFormat="1" ht="12.75" customHeight="1" x14ac:dyDescent="0.35">
      <c r="A23" s="42"/>
      <c r="B23" s="76" t="s">
        <v>13</v>
      </c>
      <c r="C23" s="67"/>
      <c r="D23" s="63" t="s">
        <v>14</v>
      </c>
      <c r="E23" s="172">
        <v>0</v>
      </c>
      <c r="F23" s="77"/>
      <c r="G23" s="172"/>
      <c r="H23" s="190"/>
      <c r="I23" s="78"/>
      <c r="J23" s="79"/>
      <c r="K23" s="47"/>
    </row>
    <row r="24" spans="1:11" s="29" customFormat="1" ht="12.75" customHeight="1" x14ac:dyDescent="0.35">
      <c r="A24" s="42"/>
      <c r="B24" s="76" t="s">
        <v>15</v>
      </c>
      <c r="C24" s="67"/>
      <c r="D24" s="63" t="s">
        <v>16</v>
      </c>
      <c r="E24" s="177">
        <v>0</v>
      </c>
      <c r="F24" s="86"/>
      <c r="G24" s="177"/>
      <c r="H24" s="195"/>
      <c r="I24" s="78"/>
      <c r="J24" s="81"/>
      <c r="K24" s="47"/>
    </row>
    <row r="25" spans="1:11" s="29" customFormat="1" ht="12.75" customHeight="1" x14ac:dyDescent="0.35">
      <c r="A25" s="42"/>
      <c r="B25" s="82" t="s">
        <v>17</v>
      </c>
      <c r="C25" s="67"/>
      <c r="D25" s="83" t="s">
        <v>18</v>
      </c>
      <c r="E25" s="175">
        <f>E23*E24</f>
        <v>0</v>
      </c>
      <c r="F25" s="181"/>
      <c r="G25" s="192"/>
      <c r="H25" s="193"/>
      <c r="I25" s="46"/>
      <c r="J25" s="69"/>
      <c r="K25" s="47"/>
    </row>
    <row r="26" spans="1:11" s="29" customFormat="1" ht="12.75" customHeight="1" x14ac:dyDescent="0.35">
      <c r="A26" s="42"/>
      <c r="B26" s="73" t="s">
        <v>12</v>
      </c>
      <c r="C26" s="67"/>
      <c r="D26" s="63"/>
      <c r="E26" s="176"/>
      <c r="F26" s="84"/>
      <c r="G26" s="176"/>
      <c r="H26" s="194"/>
      <c r="I26" s="46"/>
      <c r="J26" s="85"/>
      <c r="K26" s="47"/>
    </row>
    <row r="27" spans="1:11" s="29" customFormat="1" ht="12.75" customHeight="1" x14ac:dyDescent="0.35">
      <c r="A27" s="42"/>
      <c r="B27" s="76" t="s">
        <v>13</v>
      </c>
      <c r="C27" s="67"/>
      <c r="D27" s="63" t="s">
        <v>14</v>
      </c>
      <c r="E27" s="172">
        <v>0</v>
      </c>
      <c r="F27" s="77"/>
      <c r="G27" s="172"/>
      <c r="H27" s="190"/>
      <c r="I27" s="78"/>
      <c r="J27" s="79"/>
      <c r="K27" s="47"/>
    </row>
    <row r="28" spans="1:11" s="29" customFormat="1" ht="12.75" customHeight="1" x14ac:dyDescent="0.35">
      <c r="A28" s="42"/>
      <c r="B28" s="76" t="s">
        <v>15</v>
      </c>
      <c r="C28" s="67"/>
      <c r="D28" s="63" t="s">
        <v>16</v>
      </c>
      <c r="E28" s="177">
        <v>0</v>
      </c>
      <c r="F28" s="86"/>
      <c r="G28" s="177"/>
      <c r="H28" s="195"/>
      <c r="I28" s="78"/>
      <c r="J28" s="81"/>
      <c r="K28" s="47"/>
    </row>
    <row r="29" spans="1:11" s="29" customFormat="1" ht="15" x14ac:dyDescent="0.35">
      <c r="A29" s="42"/>
      <c r="B29" s="82" t="s">
        <v>17</v>
      </c>
      <c r="C29" s="67"/>
      <c r="D29" s="83" t="s">
        <v>18</v>
      </c>
      <c r="E29" s="175">
        <f>E27*E28</f>
        <v>0</v>
      </c>
      <c r="F29" s="181"/>
      <c r="G29" s="192"/>
      <c r="H29" s="193"/>
      <c r="I29" s="46"/>
      <c r="J29" s="69"/>
      <c r="K29" s="47"/>
    </row>
    <row r="30" spans="1:11" s="29" customFormat="1" ht="15" x14ac:dyDescent="0.35">
      <c r="A30" s="42"/>
      <c r="B30" s="73" t="s">
        <v>12</v>
      </c>
      <c r="C30" s="67"/>
      <c r="D30" s="63"/>
      <c r="E30" s="176"/>
      <c r="F30" s="84"/>
      <c r="G30" s="176"/>
      <c r="H30" s="194"/>
      <c r="I30" s="46"/>
      <c r="J30" s="85"/>
      <c r="K30" s="47"/>
    </row>
    <row r="31" spans="1:11" s="29" customFormat="1" ht="15" x14ac:dyDescent="0.35">
      <c r="A31" s="42"/>
      <c r="B31" s="76" t="s">
        <v>13</v>
      </c>
      <c r="C31" s="67"/>
      <c r="D31" s="63" t="s">
        <v>14</v>
      </c>
      <c r="E31" s="172">
        <v>0</v>
      </c>
      <c r="F31" s="77"/>
      <c r="G31" s="172"/>
      <c r="H31" s="190"/>
      <c r="I31" s="78"/>
      <c r="J31" s="79"/>
      <c r="K31" s="47"/>
    </row>
    <row r="32" spans="1:11" s="29" customFormat="1" ht="15" x14ac:dyDescent="0.35">
      <c r="A32" s="42"/>
      <c r="B32" s="76" t="s">
        <v>15</v>
      </c>
      <c r="C32" s="67"/>
      <c r="D32" s="63" t="s">
        <v>16</v>
      </c>
      <c r="E32" s="177">
        <v>0</v>
      </c>
      <c r="F32" s="86"/>
      <c r="G32" s="177"/>
      <c r="H32" s="195"/>
      <c r="I32" s="78"/>
      <c r="J32" s="81"/>
      <c r="K32" s="47"/>
    </row>
    <row r="33" spans="1:11" s="29" customFormat="1" ht="15" x14ac:dyDescent="0.35">
      <c r="A33" s="42"/>
      <c r="B33" s="82" t="s">
        <v>17</v>
      </c>
      <c r="C33" s="67"/>
      <c r="D33" s="83" t="s">
        <v>18</v>
      </c>
      <c r="E33" s="175">
        <f>E31*E32</f>
        <v>0</v>
      </c>
      <c r="F33" s="181"/>
      <c r="G33" s="192"/>
      <c r="H33" s="193"/>
      <c r="I33" s="46"/>
      <c r="J33" s="69"/>
      <c r="K33" s="47"/>
    </row>
    <row r="34" spans="1:11" s="29" customFormat="1" ht="15" x14ac:dyDescent="0.35">
      <c r="A34" s="42"/>
      <c r="B34" s="73" t="s">
        <v>12</v>
      </c>
      <c r="C34" s="67"/>
      <c r="D34" s="63"/>
      <c r="E34" s="176"/>
      <c r="F34" s="84"/>
      <c r="G34" s="176"/>
      <c r="H34" s="194"/>
      <c r="I34" s="46"/>
      <c r="J34" s="85"/>
      <c r="K34" s="47"/>
    </row>
    <row r="35" spans="1:11" s="29" customFormat="1" ht="15" x14ac:dyDescent="0.35">
      <c r="A35" s="42"/>
      <c r="B35" s="76" t="s">
        <v>13</v>
      </c>
      <c r="C35" s="67"/>
      <c r="D35" s="63" t="s">
        <v>14</v>
      </c>
      <c r="E35" s="172">
        <v>0</v>
      </c>
      <c r="F35" s="77"/>
      <c r="G35" s="172"/>
      <c r="H35" s="190"/>
      <c r="I35" s="78"/>
      <c r="J35" s="79"/>
      <c r="K35" s="47"/>
    </row>
    <row r="36" spans="1:11" s="29" customFormat="1" ht="15" x14ac:dyDescent="0.35">
      <c r="A36" s="42"/>
      <c r="B36" s="76" t="s">
        <v>15</v>
      </c>
      <c r="C36" s="67"/>
      <c r="D36" s="63" t="s">
        <v>16</v>
      </c>
      <c r="E36" s="177">
        <v>0</v>
      </c>
      <c r="F36" s="86"/>
      <c r="G36" s="177"/>
      <c r="H36" s="195"/>
      <c r="I36" s="78"/>
      <c r="J36" s="81"/>
      <c r="K36" s="47"/>
    </row>
    <row r="37" spans="1:11" s="29" customFormat="1" ht="15" x14ac:dyDescent="0.35">
      <c r="A37" s="42"/>
      <c r="B37" s="82" t="s">
        <v>17</v>
      </c>
      <c r="C37" s="67"/>
      <c r="D37" s="83" t="s">
        <v>18</v>
      </c>
      <c r="E37" s="175">
        <f>E35*E36</f>
        <v>0</v>
      </c>
      <c r="F37" s="181"/>
      <c r="G37" s="192"/>
      <c r="H37" s="193"/>
      <c r="I37" s="46"/>
      <c r="J37" s="69"/>
      <c r="K37" s="47"/>
    </row>
    <row r="38" spans="1:11" s="29" customFormat="1" ht="15" x14ac:dyDescent="0.35">
      <c r="A38" s="42"/>
      <c r="B38" s="73" t="s">
        <v>12</v>
      </c>
      <c r="C38" s="67"/>
      <c r="D38" s="63"/>
      <c r="E38" s="178"/>
      <c r="F38" s="87"/>
      <c r="G38" s="178"/>
      <c r="H38" s="196"/>
      <c r="I38" s="46"/>
      <c r="J38" s="85"/>
      <c r="K38" s="47"/>
    </row>
    <row r="39" spans="1:11" s="29" customFormat="1" ht="15" x14ac:dyDescent="0.35">
      <c r="A39" s="42"/>
      <c r="B39" s="76" t="s">
        <v>13</v>
      </c>
      <c r="C39" s="67"/>
      <c r="D39" s="63" t="s">
        <v>14</v>
      </c>
      <c r="E39" s="172">
        <v>0</v>
      </c>
      <c r="F39" s="77"/>
      <c r="G39" s="172"/>
      <c r="H39" s="190"/>
      <c r="I39" s="78"/>
      <c r="J39" s="79"/>
      <c r="K39" s="47"/>
    </row>
    <row r="40" spans="1:11" s="29" customFormat="1" ht="15" x14ac:dyDescent="0.35">
      <c r="A40" s="42"/>
      <c r="B40" s="76" t="s">
        <v>15</v>
      </c>
      <c r="C40" s="67"/>
      <c r="D40" s="63" t="s">
        <v>16</v>
      </c>
      <c r="E40" s="177">
        <v>0</v>
      </c>
      <c r="F40" s="86"/>
      <c r="G40" s="177"/>
      <c r="H40" s="195"/>
      <c r="I40" s="78"/>
      <c r="J40" s="81"/>
      <c r="K40" s="47"/>
    </row>
    <row r="41" spans="1:11" s="29" customFormat="1" ht="15" x14ac:dyDescent="0.35">
      <c r="A41" s="42"/>
      <c r="B41" s="82" t="s">
        <v>17</v>
      </c>
      <c r="C41" s="67"/>
      <c r="D41" s="83" t="s">
        <v>18</v>
      </c>
      <c r="E41" s="175">
        <f>E39*E40</f>
        <v>0</v>
      </c>
      <c r="F41" s="181"/>
      <c r="G41" s="192"/>
      <c r="H41" s="193"/>
      <c r="I41" s="46"/>
      <c r="J41" s="69"/>
      <c r="K41" s="47"/>
    </row>
    <row r="42" spans="1:11" s="29" customFormat="1" ht="15" x14ac:dyDescent="0.35">
      <c r="A42" s="42"/>
      <c r="B42" s="73" t="s">
        <v>12</v>
      </c>
      <c r="C42" s="67"/>
      <c r="D42" s="63"/>
      <c r="E42" s="178"/>
      <c r="F42" s="87"/>
      <c r="G42" s="178"/>
      <c r="H42" s="196"/>
      <c r="I42" s="46"/>
      <c r="J42" s="85"/>
      <c r="K42" s="47"/>
    </row>
    <row r="43" spans="1:11" s="29" customFormat="1" ht="15" x14ac:dyDescent="0.35">
      <c r="A43" s="42"/>
      <c r="B43" s="76" t="s">
        <v>13</v>
      </c>
      <c r="C43" s="67"/>
      <c r="D43" s="63" t="s">
        <v>14</v>
      </c>
      <c r="E43" s="172">
        <v>0</v>
      </c>
      <c r="F43" s="77"/>
      <c r="G43" s="172"/>
      <c r="H43" s="190"/>
      <c r="I43" s="46"/>
      <c r="J43" s="79"/>
      <c r="K43" s="47"/>
    </row>
    <row r="44" spans="1:11" s="29" customFormat="1" ht="15" x14ac:dyDescent="0.35">
      <c r="A44" s="42"/>
      <c r="B44" s="76" t="s">
        <v>15</v>
      </c>
      <c r="C44" s="67"/>
      <c r="D44" s="63" t="s">
        <v>16</v>
      </c>
      <c r="E44" s="177">
        <v>0</v>
      </c>
      <c r="F44" s="86"/>
      <c r="G44" s="177"/>
      <c r="H44" s="195"/>
      <c r="I44" s="46"/>
      <c r="J44" s="81"/>
      <c r="K44" s="47"/>
    </row>
    <row r="45" spans="1:11" s="29" customFormat="1" ht="15" x14ac:dyDescent="0.35">
      <c r="A45" s="42"/>
      <c r="B45" s="82" t="s">
        <v>17</v>
      </c>
      <c r="C45" s="67"/>
      <c r="D45" s="83" t="s">
        <v>18</v>
      </c>
      <c r="E45" s="175">
        <f>E43*E44</f>
        <v>0</v>
      </c>
      <c r="F45" s="181"/>
      <c r="G45" s="192"/>
      <c r="H45" s="193"/>
      <c r="I45" s="46"/>
      <c r="J45" s="69"/>
      <c r="K45" s="47"/>
    </row>
    <row r="46" spans="1:11" s="29" customFormat="1" ht="15" x14ac:dyDescent="0.35">
      <c r="A46" s="42"/>
      <c r="B46" s="73" t="s">
        <v>12</v>
      </c>
      <c r="C46" s="67"/>
      <c r="D46" s="63"/>
      <c r="E46" s="178"/>
      <c r="F46" s="87"/>
      <c r="G46" s="178"/>
      <c r="H46" s="196"/>
      <c r="I46" s="46"/>
      <c r="J46" s="85"/>
      <c r="K46" s="47"/>
    </row>
    <row r="47" spans="1:11" s="29" customFormat="1" ht="15" x14ac:dyDescent="0.35">
      <c r="A47" s="42"/>
      <c r="B47" s="76" t="s">
        <v>13</v>
      </c>
      <c r="C47" s="67"/>
      <c r="D47" s="63" t="s">
        <v>14</v>
      </c>
      <c r="E47" s="172">
        <v>0</v>
      </c>
      <c r="F47" s="77"/>
      <c r="G47" s="172"/>
      <c r="H47" s="190"/>
      <c r="I47" s="46"/>
      <c r="J47" s="79"/>
      <c r="K47" s="47"/>
    </row>
    <row r="48" spans="1:11" s="29" customFormat="1" ht="15" x14ac:dyDescent="0.35">
      <c r="A48" s="42"/>
      <c r="B48" s="76" t="s">
        <v>15</v>
      </c>
      <c r="C48" s="67"/>
      <c r="D48" s="63" t="s">
        <v>16</v>
      </c>
      <c r="E48" s="177">
        <v>0</v>
      </c>
      <c r="F48" s="86"/>
      <c r="G48" s="177"/>
      <c r="H48" s="195"/>
      <c r="I48" s="46"/>
      <c r="J48" s="81"/>
      <c r="K48" s="47"/>
    </row>
    <row r="49" spans="1:11" s="29" customFormat="1" ht="15" x14ac:dyDescent="0.35">
      <c r="A49" s="42"/>
      <c r="B49" s="82" t="s">
        <v>17</v>
      </c>
      <c r="C49" s="67"/>
      <c r="D49" s="83" t="s">
        <v>18</v>
      </c>
      <c r="E49" s="175">
        <f>E47*E48</f>
        <v>0</v>
      </c>
      <c r="F49" s="181"/>
      <c r="G49" s="192"/>
      <c r="H49" s="193"/>
      <c r="I49" s="46"/>
      <c r="J49" s="69"/>
      <c r="K49" s="47"/>
    </row>
    <row r="50" spans="1:11" s="29" customFormat="1" ht="15" x14ac:dyDescent="0.35">
      <c r="A50" s="42"/>
      <c r="B50" s="73" t="s">
        <v>12</v>
      </c>
      <c r="C50" s="67"/>
      <c r="D50" s="63"/>
      <c r="E50" s="178"/>
      <c r="F50" s="87"/>
      <c r="G50" s="178"/>
      <c r="H50" s="196"/>
      <c r="I50" s="46"/>
      <c r="J50" s="85"/>
      <c r="K50" s="47"/>
    </row>
    <row r="51" spans="1:11" s="29" customFormat="1" ht="15" x14ac:dyDescent="0.35">
      <c r="A51" s="42"/>
      <c r="B51" s="76" t="s">
        <v>13</v>
      </c>
      <c r="C51" s="67"/>
      <c r="D51" s="63" t="s">
        <v>14</v>
      </c>
      <c r="E51" s="172">
        <v>0</v>
      </c>
      <c r="F51" s="77"/>
      <c r="G51" s="172"/>
      <c r="H51" s="190"/>
      <c r="I51" s="46"/>
      <c r="J51" s="79"/>
      <c r="K51" s="47"/>
    </row>
    <row r="52" spans="1:11" s="29" customFormat="1" ht="15" x14ac:dyDescent="0.35">
      <c r="A52" s="42"/>
      <c r="B52" s="76" t="s">
        <v>15</v>
      </c>
      <c r="C52" s="67"/>
      <c r="D52" s="63" t="s">
        <v>16</v>
      </c>
      <c r="E52" s="177">
        <v>0</v>
      </c>
      <c r="F52" s="86"/>
      <c r="G52" s="177"/>
      <c r="H52" s="195"/>
      <c r="I52" s="46"/>
      <c r="J52" s="81"/>
      <c r="K52" s="47"/>
    </row>
    <row r="53" spans="1:11" s="29" customFormat="1" ht="15" x14ac:dyDescent="0.35">
      <c r="A53" s="42"/>
      <c r="B53" s="82" t="s">
        <v>17</v>
      </c>
      <c r="C53" s="67"/>
      <c r="D53" s="83" t="s">
        <v>18</v>
      </c>
      <c r="E53" s="175">
        <f>E51*E52</f>
        <v>0</v>
      </c>
      <c r="F53" s="181"/>
      <c r="G53" s="192"/>
      <c r="H53" s="193"/>
      <c r="I53" s="46"/>
      <c r="J53" s="69"/>
      <c r="K53" s="47"/>
    </row>
    <row r="54" spans="1:11" s="29" customFormat="1" ht="15" x14ac:dyDescent="0.35">
      <c r="A54" s="42"/>
      <c r="B54" s="73" t="s">
        <v>12</v>
      </c>
      <c r="C54" s="67"/>
      <c r="D54" s="63"/>
      <c r="E54" s="178"/>
      <c r="F54" s="87"/>
      <c r="G54" s="178"/>
      <c r="H54" s="196"/>
      <c r="I54" s="46"/>
      <c r="J54" s="85"/>
      <c r="K54" s="47"/>
    </row>
    <row r="55" spans="1:11" s="29" customFormat="1" ht="15" x14ac:dyDescent="0.35">
      <c r="A55" s="42"/>
      <c r="B55" s="76" t="s">
        <v>13</v>
      </c>
      <c r="C55" s="67"/>
      <c r="D55" s="63" t="s">
        <v>14</v>
      </c>
      <c r="E55" s="172">
        <v>0</v>
      </c>
      <c r="F55" s="77"/>
      <c r="G55" s="172"/>
      <c r="H55" s="190"/>
      <c r="I55" s="46"/>
      <c r="J55" s="79"/>
      <c r="K55" s="47"/>
    </row>
    <row r="56" spans="1:11" s="29" customFormat="1" ht="15" x14ac:dyDescent="0.35">
      <c r="A56" s="42"/>
      <c r="B56" s="76" t="s">
        <v>15</v>
      </c>
      <c r="C56" s="67"/>
      <c r="D56" s="63" t="s">
        <v>16</v>
      </c>
      <c r="E56" s="177">
        <v>0</v>
      </c>
      <c r="F56" s="86"/>
      <c r="G56" s="177"/>
      <c r="H56" s="195"/>
      <c r="I56" s="46"/>
      <c r="J56" s="81"/>
      <c r="K56" s="47"/>
    </row>
    <row r="57" spans="1:11" s="29" customFormat="1" ht="15" x14ac:dyDescent="0.35">
      <c r="A57" s="42"/>
      <c r="B57" s="82" t="s">
        <v>17</v>
      </c>
      <c r="C57" s="67"/>
      <c r="D57" s="83" t="s">
        <v>18</v>
      </c>
      <c r="E57" s="175">
        <f>E55*E56</f>
        <v>0</v>
      </c>
      <c r="F57" s="181"/>
      <c r="G57" s="192"/>
      <c r="H57" s="193"/>
      <c r="I57" s="46"/>
      <c r="J57" s="69"/>
      <c r="K57" s="47"/>
    </row>
    <row r="58" spans="1:11" s="29" customFormat="1" ht="15" x14ac:dyDescent="0.35">
      <c r="A58" s="42"/>
      <c r="B58" s="88"/>
      <c r="C58" s="67"/>
      <c r="D58" s="83"/>
      <c r="E58" s="89"/>
      <c r="F58" s="182"/>
      <c r="G58" s="197"/>
      <c r="H58" s="198"/>
      <c r="I58" s="90"/>
      <c r="J58" s="91"/>
      <c r="K58" s="47"/>
    </row>
    <row r="59" spans="1:11" s="29" customFormat="1" ht="7.5" customHeight="1" thickBot="1" x14ac:dyDescent="0.4">
      <c r="A59" s="42"/>
      <c r="B59" s="92"/>
      <c r="C59" s="93"/>
      <c r="D59" s="63"/>
      <c r="E59" s="94"/>
      <c r="F59" s="183"/>
      <c r="G59" s="199"/>
      <c r="H59" s="200"/>
      <c r="I59" s="90"/>
      <c r="J59" s="95"/>
      <c r="K59" s="47"/>
    </row>
    <row r="60" spans="1:11" s="29" customFormat="1" ht="15.45" thickBot="1" x14ac:dyDescent="0.4">
      <c r="A60" s="42"/>
      <c r="B60" s="96" t="s">
        <v>19</v>
      </c>
      <c r="C60" s="93"/>
      <c r="D60" s="63"/>
      <c r="E60" s="171">
        <f>+E65+E69+E73+E77+E81+E85+E89+E93+E97+E98</f>
        <v>0</v>
      </c>
      <c r="F60" s="216"/>
      <c r="G60" s="217"/>
      <c r="H60" s="68"/>
      <c r="I60" s="46"/>
      <c r="J60" s="69"/>
      <c r="K60" s="47"/>
    </row>
    <row r="61" spans="1:11" s="29" customFormat="1" ht="15" x14ac:dyDescent="0.35">
      <c r="A61" s="42"/>
      <c r="B61" s="70"/>
      <c r="C61" s="93"/>
      <c r="D61" s="63"/>
      <c r="E61" s="91"/>
      <c r="F61" s="184"/>
      <c r="G61" s="201"/>
      <c r="H61" s="202"/>
      <c r="I61" s="90"/>
      <c r="J61" s="91"/>
      <c r="K61" s="47"/>
    </row>
    <row r="62" spans="1:11" s="29" customFormat="1" ht="15" x14ac:dyDescent="0.35">
      <c r="A62" s="42"/>
      <c r="B62" s="73" t="s">
        <v>20</v>
      </c>
      <c r="C62" s="93"/>
      <c r="D62" s="63"/>
      <c r="E62" s="173"/>
      <c r="F62" s="185"/>
      <c r="G62" s="203"/>
      <c r="H62" s="204"/>
      <c r="I62" s="46"/>
      <c r="J62" s="75"/>
      <c r="K62" s="47"/>
    </row>
    <row r="63" spans="1:11" s="29" customFormat="1" ht="15" x14ac:dyDescent="0.35">
      <c r="A63" s="42"/>
      <c r="B63" s="76" t="s">
        <v>21</v>
      </c>
      <c r="C63" s="93"/>
      <c r="D63" s="63" t="s">
        <v>22</v>
      </c>
      <c r="E63" s="177">
        <v>0</v>
      </c>
      <c r="F63" s="86"/>
      <c r="G63" s="177"/>
      <c r="H63" s="195"/>
      <c r="I63" s="78"/>
      <c r="J63" s="81"/>
      <c r="K63" s="47"/>
    </row>
    <row r="64" spans="1:11" s="29" customFormat="1" ht="15" x14ac:dyDescent="0.35">
      <c r="A64" s="42"/>
      <c r="B64" s="76" t="s">
        <v>23</v>
      </c>
      <c r="C64" s="97"/>
      <c r="D64" s="63" t="s">
        <v>24</v>
      </c>
      <c r="E64" s="179">
        <v>0</v>
      </c>
      <c r="F64" s="98"/>
      <c r="G64" s="179"/>
      <c r="H64" s="205"/>
      <c r="I64" s="78"/>
      <c r="J64" s="99"/>
      <c r="K64" s="47"/>
    </row>
    <row r="65" spans="1:11" s="29" customFormat="1" ht="15" x14ac:dyDescent="0.35">
      <c r="A65" s="42"/>
      <c r="B65" s="82" t="s">
        <v>25</v>
      </c>
      <c r="C65" s="93"/>
      <c r="D65" s="83" t="s">
        <v>26</v>
      </c>
      <c r="E65" s="175">
        <f>E63*E64</f>
        <v>0</v>
      </c>
      <c r="F65" s="181"/>
      <c r="G65" s="192"/>
      <c r="H65" s="193"/>
      <c r="I65" s="46"/>
      <c r="J65" s="69"/>
      <c r="K65" s="47"/>
    </row>
    <row r="66" spans="1:11" s="29" customFormat="1" ht="15" x14ac:dyDescent="0.35">
      <c r="A66" s="42"/>
      <c r="B66" s="73" t="s">
        <v>20</v>
      </c>
      <c r="C66" s="93"/>
      <c r="D66" s="63"/>
      <c r="E66" s="178"/>
      <c r="F66" s="87"/>
      <c r="G66" s="178"/>
      <c r="H66" s="196"/>
      <c r="I66" s="78"/>
      <c r="J66" s="100"/>
      <c r="K66" s="47"/>
    </row>
    <row r="67" spans="1:11" s="29" customFormat="1" ht="15" x14ac:dyDescent="0.35">
      <c r="A67" s="42"/>
      <c r="B67" s="76" t="s">
        <v>21</v>
      </c>
      <c r="C67" s="93"/>
      <c r="D67" s="63" t="s">
        <v>22</v>
      </c>
      <c r="E67" s="177">
        <v>0</v>
      </c>
      <c r="F67" s="86"/>
      <c r="G67" s="177"/>
      <c r="H67" s="195"/>
      <c r="I67" s="78"/>
      <c r="J67" s="81"/>
      <c r="K67" s="47"/>
    </row>
    <row r="68" spans="1:11" s="29" customFormat="1" ht="15" x14ac:dyDescent="0.35">
      <c r="A68" s="42"/>
      <c r="B68" s="76" t="s">
        <v>23</v>
      </c>
      <c r="C68" s="97"/>
      <c r="D68" s="63" t="s">
        <v>24</v>
      </c>
      <c r="E68" s="179">
        <v>0</v>
      </c>
      <c r="F68" s="98"/>
      <c r="G68" s="179"/>
      <c r="H68" s="205"/>
      <c r="I68" s="78"/>
      <c r="J68" s="99"/>
      <c r="K68" s="47"/>
    </row>
    <row r="69" spans="1:11" s="29" customFormat="1" ht="15" x14ac:dyDescent="0.35">
      <c r="A69" s="42"/>
      <c r="B69" s="82" t="s">
        <v>25</v>
      </c>
      <c r="C69" s="93"/>
      <c r="D69" s="83" t="s">
        <v>26</v>
      </c>
      <c r="E69" s="175">
        <f>E67*E68</f>
        <v>0</v>
      </c>
      <c r="F69" s="181"/>
      <c r="G69" s="192"/>
      <c r="H69" s="193"/>
      <c r="I69" s="46"/>
      <c r="J69" s="69"/>
      <c r="K69" s="47"/>
    </row>
    <row r="70" spans="1:11" s="29" customFormat="1" ht="15" x14ac:dyDescent="0.35">
      <c r="A70" s="42"/>
      <c r="B70" s="73" t="s">
        <v>20</v>
      </c>
      <c r="C70" s="93"/>
      <c r="D70" s="63"/>
      <c r="E70" s="180"/>
      <c r="F70" s="186"/>
      <c r="G70" s="206"/>
      <c r="H70" s="207"/>
      <c r="I70" s="78"/>
      <c r="J70" s="101"/>
      <c r="K70" s="47"/>
    </row>
    <row r="71" spans="1:11" s="29" customFormat="1" ht="15" x14ac:dyDescent="0.35">
      <c r="A71" s="42"/>
      <c r="B71" s="76" t="s">
        <v>21</v>
      </c>
      <c r="C71" s="93"/>
      <c r="D71" s="63" t="s">
        <v>22</v>
      </c>
      <c r="E71" s="177">
        <v>0</v>
      </c>
      <c r="F71" s="86"/>
      <c r="G71" s="177"/>
      <c r="H71" s="195"/>
      <c r="I71" s="78"/>
      <c r="J71" s="81"/>
      <c r="K71" s="47"/>
    </row>
    <row r="72" spans="1:11" s="29" customFormat="1" ht="15" x14ac:dyDescent="0.35">
      <c r="A72" s="42"/>
      <c r="B72" s="76" t="s">
        <v>23</v>
      </c>
      <c r="C72" s="97"/>
      <c r="D72" s="63" t="s">
        <v>24</v>
      </c>
      <c r="E72" s="179">
        <v>0</v>
      </c>
      <c r="F72" s="98"/>
      <c r="G72" s="179"/>
      <c r="H72" s="205"/>
      <c r="I72" s="78"/>
      <c r="J72" s="99"/>
      <c r="K72" s="47"/>
    </row>
    <row r="73" spans="1:11" s="29" customFormat="1" ht="15" x14ac:dyDescent="0.35">
      <c r="A73" s="42"/>
      <c r="B73" s="82" t="s">
        <v>25</v>
      </c>
      <c r="C73" s="93"/>
      <c r="D73" s="83" t="s">
        <v>26</v>
      </c>
      <c r="E73" s="175">
        <f>E71*E72</f>
        <v>0</v>
      </c>
      <c r="F73" s="181"/>
      <c r="G73" s="192"/>
      <c r="H73" s="193"/>
      <c r="I73" s="46"/>
      <c r="J73" s="69"/>
      <c r="K73" s="47"/>
    </row>
    <row r="74" spans="1:11" s="29" customFormat="1" ht="15" x14ac:dyDescent="0.35">
      <c r="A74" s="42"/>
      <c r="B74" s="73" t="s">
        <v>20</v>
      </c>
      <c r="C74" s="93"/>
      <c r="D74" s="63"/>
      <c r="E74" s="180"/>
      <c r="F74" s="186"/>
      <c r="G74" s="206"/>
      <c r="H74" s="207"/>
      <c r="I74" s="78"/>
      <c r="J74" s="101"/>
      <c r="K74" s="47"/>
    </row>
    <row r="75" spans="1:11" s="29" customFormat="1" ht="15" x14ac:dyDescent="0.35">
      <c r="A75" s="42"/>
      <c r="B75" s="76" t="s">
        <v>21</v>
      </c>
      <c r="C75" s="93"/>
      <c r="D75" s="63" t="s">
        <v>22</v>
      </c>
      <c r="E75" s="177">
        <v>0</v>
      </c>
      <c r="F75" s="86"/>
      <c r="G75" s="177"/>
      <c r="H75" s="195"/>
      <c r="I75" s="78"/>
      <c r="J75" s="81"/>
      <c r="K75" s="47"/>
    </row>
    <row r="76" spans="1:11" s="29" customFormat="1" ht="15" x14ac:dyDescent="0.35">
      <c r="A76" s="42"/>
      <c r="B76" s="76" t="s">
        <v>23</v>
      </c>
      <c r="C76" s="97"/>
      <c r="D76" s="63" t="s">
        <v>24</v>
      </c>
      <c r="E76" s="179">
        <v>0</v>
      </c>
      <c r="F76" s="98"/>
      <c r="G76" s="179"/>
      <c r="H76" s="205"/>
      <c r="I76" s="78"/>
      <c r="J76" s="99"/>
      <c r="K76" s="47"/>
    </row>
    <row r="77" spans="1:11" s="29" customFormat="1" ht="15" x14ac:dyDescent="0.35">
      <c r="A77" s="42"/>
      <c r="B77" s="82" t="s">
        <v>25</v>
      </c>
      <c r="C77" s="93"/>
      <c r="D77" s="83" t="s">
        <v>26</v>
      </c>
      <c r="E77" s="175">
        <f>E75*E76</f>
        <v>0</v>
      </c>
      <c r="F77" s="181"/>
      <c r="G77" s="192"/>
      <c r="H77" s="193"/>
      <c r="I77" s="46"/>
      <c r="J77" s="69"/>
      <c r="K77" s="47"/>
    </row>
    <row r="78" spans="1:11" s="29" customFormat="1" ht="15" x14ac:dyDescent="0.35">
      <c r="A78" s="42"/>
      <c r="B78" s="73" t="s">
        <v>20</v>
      </c>
      <c r="C78" s="93"/>
      <c r="D78" s="63"/>
      <c r="E78" s="180"/>
      <c r="F78" s="186"/>
      <c r="G78" s="206"/>
      <c r="H78" s="207"/>
      <c r="I78" s="78"/>
      <c r="J78" s="101"/>
      <c r="K78" s="47"/>
    </row>
    <row r="79" spans="1:11" s="29" customFormat="1" ht="15" x14ac:dyDescent="0.35">
      <c r="A79" s="42"/>
      <c r="B79" s="76" t="s">
        <v>21</v>
      </c>
      <c r="C79" s="93"/>
      <c r="D79" s="63" t="s">
        <v>22</v>
      </c>
      <c r="E79" s="177">
        <v>0</v>
      </c>
      <c r="F79" s="86"/>
      <c r="G79" s="177"/>
      <c r="H79" s="195"/>
      <c r="I79" s="78"/>
      <c r="J79" s="81"/>
      <c r="K79" s="47"/>
    </row>
    <row r="80" spans="1:11" s="29" customFormat="1" ht="15" x14ac:dyDescent="0.35">
      <c r="A80" s="42"/>
      <c r="B80" s="76" t="s">
        <v>23</v>
      </c>
      <c r="C80" s="97"/>
      <c r="D80" s="63" t="s">
        <v>24</v>
      </c>
      <c r="E80" s="179">
        <v>0</v>
      </c>
      <c r="F80" s="98"/>
      <c r="G80" s="179"/>
      <c r="H80" s="205"/>
      <c r="I80" s="78"/>
      <c r="J80" s="99"/>
      <c r="K80" s="47"/>
    </row>
    <row r="81" spans="1:13" s="29" customFormat="1" ht="15" x14ac:dyDescent="0.35">
      <c r="A81" s="42"/>
      <c r="B81" s="82" t="s">
        <v>25</v>
      </c>
      <c r="C81" s="93"/>
      <c r="D81" s="83" t="s">
        <v>26</v>
      </c>
      <c r="E81" s="175">
        <f>E79*E80</f>
        <v>0</v>
      </c>
      <c r="F81" s="181"/>
      <c r="G81" s="192"/>
      <c r="H81" s="193"/>
      <c r="I81" s="46"/>
      <c r="J81" s="69"/>
      <c r="K81" s="47"/>
    </row>
    <row r="82" spans="1:13" s="29" customFormat="1" ht="15" x14ac:dyDescent="0.35">
      <c r="A82" s="42"/>
      <c r="B82" s="73" t="s">
        <v>20</v>
      </c>
      <c r="C82" s="93"/>
      <c r="D82" s="63"/>
      <c r="E82" s="180"/>
      <c r="F82" s="186"/>
      <c r="G82" s="206"/>
      <c r="H82" s="207"/>
      <c r="I82" s="78"/>
      <c r="J82" s="101"/>
      <c r="K82" s="47"/>
    </row>
    <row r="83" spans="1:13" s="29" customFormat="1" ht="15" x14ac:dyDescent="0.35">
      <c r="A83" s="42"/>
      <c r="B83" s="76" t="s">
        <v>21</v>
      </c>
      <c r="C83" s="93"/>
      <c r="D83" s="63" t="s">
        <v>22</v>
      </c>
      <c r="E83" s="177">
        <v>0</v>
      </c>
      <c r="F83" s="86"/>
      <c r="G83" s="177"/>
      <c r="H83" s="195"/>
      <c r="I83" s="78"/>
      <c r="J83" s="81"/>
      <c r="K83" s="47"/>
    </row>
    <row r="84" spans="1:13" s="29" customFormat="1" ht="15" x14ac:dyDescent="0.35">
      <c r="A84" s="42"/>
      <c r="B84" s="76" t="s">
        <v>23</v>
      </c>
      <c r="C84" s="97"/>
      <c r="D84" s="63" t="s">
        <v>24</v>
      </c>
      <c r="E84" s="179">
        <v>0</v>
      </c>
      <c r="F84" s="98"/>
      <c r="G84" s="179"/>
      <c r="H84" s="205"/>
      <c r="I84" s="78"/>
      <c r="J84" s="99"/>
      <c r="K84" s="47"/>
    </row>
    <row r="85" spans="1:13" s="29" customFormat="1" ht="15" x14ac:dyDescent="0.35">
      <c r="A85" s="42"/>
      <c r="B85" s="82" t="s">
        <v>25</v>
      </c>
      <c r="C85" s="93"/>
      <c r="D85" s="83" t="s">
        <v>26</v>
      </c>
      <c r="E85" s="175">
        <f>E83*E84</f>
        <v>0</v>
      </c>
      <c r="F85" s="181"/>
      <c r="G85" s="192"/>
      <c r="H85" s="193"/>
      <c r="I85" s="46"/>
      <c r="J85" s="69"/>
      <c r="K85" s="47"/>
    </row>
    <row r="86" spans="1:13" s="29" customFormat="1" ht="15" x14ac:dyDescent="0.35">
      <c r="A86" s="42"/>
      <c r="B86" s="73" t="s">
        <v>20</v>
      </c>
      <c r="C86" s="93"/>
      <c r="D86" s="63"/>
      <c r="E86" s="180"/>
      <c r="F86" s="186"/>
      <c r="G86" s="206"/>
      <c r="H86" s="207"/>
      <c r="I86" s="78"/>
      <c r="J86" s="101"/>
      <c r="K86" s="47"/>
    </row>
    <row r="87" spans="1:13" s="29" customFormat="1" ht="15" x14ac:dyDescent="0.35">
      <c r="A87" s="42"/>
      <c r="B87" s="76" t="s">
        <v>21</v>
      </c>
      <c r="C87" s="93"/>
      <c r="D87" s="63" t="s">
        <v>22</v>
      </c>
      <c r="E87" s="177">
        <v>0</v>
      </c>
      <c r="F87" s="86"/>
      <c r="G87" s="177"/>
      <c r="H87" s="195"/>
      <c r="I87" s="78"/>
      <c r="J87" s="81"/>
      <c r="K87" s="47"/>
    </row>
    <row r="88" spans="1:13" s="29" customFormat="1" ht="15" x14ac:dyDescent="0.35">
      <c r="A88" s="42"/>
      <c r="B88" s="76" t="s">
        <v>23</v>
      </c>
      <c r="C88" s="97"/>
      <c r="D88" s="63" t="s">
        <v>24</v>
      </c>
      <c r="E88" s="179">
        <v>0</v>
      </c>
      <c r="F88" s="98"/>
      <c r="G88" s="179"/>
      <c r="H88" s="205"/>
      <c r="I88" s="78"/>
      <c r="J88" s="99"/>
      <c r="K88" s="47"/>
    </row>
    <row r="89" spans="1:13" s="29" customFormat="1" ht="15" x14ac:dyDescent="0.35">
      <c r="A89" s="42"/>
      <c r="B89" s="82" t="s">
        <v>25</v>
      </c>
      <c r="C89" s="93"/>
      <c r="D89" s="83" t="s">
        <v>26</v>
      </c>
      <c r="E89" s="175">
        <f>E87*E88</f>
        <v>0</v>
      </c>
      <c r="F89" s="181"/>
      <c r="G89" s="192"/>
      <c r="H89" s="193"/>
      <c r="I89" s="46"/>
      <c r="J89" s="69"/>
      <c r="K89" s="47"/>
      <c r="M89" s="102"/>
    </row>
    <row r="90" spans="1:13" s="29" customFormat="1" ht="15" x14ac:dyDescent="0.35">
      <c r="A90" s="42"/>
      <c r="B90" s="73" t="s">
        <v>20</v>
      </c>
      <c r="C90" s="93"/>
      <c r="D90" s="63"/>
      <c r="E90" s="180"/>
      <c r="F90" s="186"/>
      <c r="G90" s="206"/>
      <c r="H90" s="207"/>
      <c r="I90" s="52"/>
      <c r="J90" s="231"/>
      <c r="K90" s="47"/>
    </row>
    <row r="91" spans="1:13" s="29" customFormat="1" ht="15" x14ac:dyDescent="0.35">
      <c r="A91" s="42"/>
      <c r="B91" s="76" t="s">
        <v>21</v>
      </c>
      <c r="C91" s="93"/>
      <c r="D91" s="63" t="s">
        <v>22</v>
      </c>
      <c r="E91" s="177">
        <v>0</v>
      </c>
      <c r="F91" s="86"/>
      <c r="G91" s="177"/>
      <c r="H91" s="195"/>
      <c r="I91" s="52"/>
      <c r="J91" s="231"/>
      <c r="K91" s="47"/>
    </row>
    <row r="92" spans="1:13" s="29" customFormat="1" ht="15" x14ac:dyDescent="0.35">
      <c r="A92" s="42"/>
      <c r="B92" s="76" t="s">
        <v>23</v>
      </c>
      <c r="C92" s="97"/>
      <c r="D92" s="63" t="s">
        <v>24</v>
      </c>
      <c r="E92" s="179">
        <v>0</v>
      </c>
      <c r="F92" s="98"/>
      <c r="G92" s="179"/>
      <c r="H92" s="205"/>
      <c r="I92" s="52"/>
      <c r="J92" s="103"/>
      <c r="K92" s="47"/>
    </row>
    <row r="93" spans="1:13" s="29" customFormat="1" ht="15" x14ac:dyDescent="0.35">
      <c r="A93" s="42"/>
      <c r="B93" s="82" t="s">
        <v>25</v>
      </c>
      <c r="C93" s="93"/>
      <c r="D93" s="83" t="s">
        <v>26</v>
      </c>
      <c r="E93" s="175">
        <f>E91*E92</f>
        <v>0</v>
      </c>
      <c r="F93" s="181"/>
      <c r="G93" s="192"/>
      <c r="H93" s="193"/>
      <c r="I93" s="52"/>
      <c r="J93" s="103"/>
      <c r="K93" s="47"/>
    </row>
    <row r="94" spans="1:13" s="29" customFormat="1" ht="15" x14ac:dyDescent="0.35">
      <c r="A94" s="42"/>
      <c r="B94" s="73" t="s">
        <v>20</v>
      </c>
      <c r="C94" s="93"/>
      <c r="D94" s="63"/>
      <c r="E94" s="180"/>
      <c r="F94" s="186"/>
      <c r="G94" s="206"/>
      <c r="H94" s="207"/>
      <c r="I94" s="52"/>
      <c r="J94" s="103"/>
      <c r="K94" s="47"/>
    </row>
    <row r="95" spans="1:13" s="29" customFormat="1" ht="15" x14ac:dyDescent="0.35">
      <c r="A95" s="42"/>
      <c r="B95" s="76" t="s">
        <v>21</v>
      </c>
      <c r="C95" s="93"/>
      <c r="D95" s="63" t="s">
        <v>22</v>
      </c>
      <c r="E95" s="177">
        <v>0</v>
      </c>
      <c r="F95" s="86"/>
      <c r="G95" s="177"/>
      <c r="H95" s="195"/>
      <c r="I95" s="52"/>
      <c r="J95" s="103"/>
      <c r="K95" s="47"/>
    </row>
    <row r="96" spans="1:13" s="29" customFormat="1" ht="15" x14ac:dyDescent="0.35">
      <c r="A96" s="42"/>
      <c r="B96" s="76" t="s">
        <v>23</v>
      </c>
      <c r="C96" s="97"/>
      <c r="D96" s="63" t="s">
        <v>24</v>
      </c>
      <c r="E96" s="179">
        <v>0</v>
      </c>
      <c r="F96" s="98"/>
      <c r="G96" s="179"/>
      <c r="H96" s="205"/>
      <c r="I96" s="52"/>
      <c r="J96" s="103"/>
      <c r="K96" s="47"/>
    </row>
    <row r="97" spans="1:11" s="29" customFormat="1" ht="15" x14ac:dyDescent="0.35">
      <c r="A97" s="42"/>
      <c r="B97" s="82" t="s">
        <v>25</v>
      </c>
      <c r="C97" s="93"/>
      <c r="D97" s="83" t="s">
        <v>26</v>
      </c>
      <c r="E97" s="175">
        <f>E95*E96</f>
        <v>0</v>
      </c>
      <c r="F97" s="181"/>
      <c r="G97" s="192"/>
      <c r="H97" s="193"/>
      <c r="I97" s="52"/>
      <c r="J97" s="103"/>
      <c r="K97" s="47"/>
    </row>
    <row r="98" spans="1:11" s="29" customFormat="1" ht="15" x14ac:dyDescent="0.35">
      <c r="A98" s="42"/>
      <c r="B98" s="234" t="s">
        <v>27</v>
      </c>
      <c r="C98" s="93"/>
      <c r="D98" s="236"/>
      <c r="E98" s="228">
        <v>0</v>
      </c>
      <c r="F98" s="164"/>
      <c r="G98" s="208"/>
      <c r="H98" s="209"/>
      <c r="I98" s="52"/>
      <c r="J98" s="103"/>
      <c r="K98" s="47"/>
    </row>
    <row r="99" spans="1:11" s="29" customFormat="1" ht="15" x14ac:dyDescent="0.35">
      <c r="A99" s="42"/>
      <c r="B99" s="235"/>
      <c r="C99" s="97"/>
      <c r="D99" s="236"/>
      <c r="E99" s="230"/>
      <c r="F99" s="164"/>
      <c r="G99" s="208"/>
      <c r="H99" s="209"/>
      <c r="I99" s="52"/>
      <c r="J99" s="103"/>
      <c r="K99" s="47"/>
    </row>
    <row r="100" spans="1:11" s="29" customFormat="1" ht="15.45" thickBot="1" x14ac:dyDescent="0.4">
      <c r="A100" s="56"/>
      <c r="B100" s="104"/>
      <c r="C100" s="105"/>
      <c r="D100" s="106"/>
      <c r="E100" s="107"/>
      <c r="F100" s="187"/>
      <c r="G100" s="210"/>
      <c r="H100" s="211"/>
      <c r="I100" s="108"/>
      <c r="J100" s="91"/>
      <c r="K100" s="61"/>
    </row>
    <row r="101" spans="1:11" s="29" customFormat="1" ht="15.45" thickBot="1" x14ac:dyDescent="0.4">
      <c r="A101" s="109"/>
      <c r="B101" s="110"/>
      <c r="C101" s="111"/>
      <c r="D101" s="7"/>
      <c r="E101" s="112"/>
      <c r="F101" s="188"/>
      <c r="G101" s="212"/>
      <c r="H101" s="213"/>
      <c r="I101" s="113"/>
      <c r="J101" s="95"/>
      <c r="K101" s="114"/>
    </row>
    <row r="102" spans="1:11" s="29" customFormat="1" ht="15.45" thickBot="1" x14ac:dyDescent="0.4">
      <c r="A102" s="42"/>
      <c r="B102" s="66" t="s">
        <v>28</v>
      </c>
      <c r="C102" s="115"/>
      <c r="D102" s="63"/>
      <c r="E102" s="171">
        <f>+E104+E111+E118+E125+E132+E139+E146</f>
        <v>0</v>
      </c>
      <c r="F102" s="216"/>
      <c r="G102" s="217"/>
      <c r="H102" s="218"/>
      <c r="I102" s="46"/>
      <c r="J102" s="69"/>
      <c r="K102" s="47"/>
    </row>
    <row r="103" spans="1:11" s="29" customFormat="1" ht="15" x14ac:dyDescent="0.35">
      <c r="A103" s="42"/>
      <c r="B103" s="70"/>
      <c r="C103" s="115"/>
      <c r="D103" s="63"/>
      <c r="E103" s="91"/>
      <c r="F103" s="184"/>
      <c r="G103" s="201"/>
      <c r="H103" s="202"/>
      <c r="I103" s="90"/>
      <c r="J103" s="91"/>
      <c r="K103" s="47"/>
    </row>
    <row r="104" spans="1:11" s="29" customFormat="1" ht="15" x14ac:dyDescent="0.35">
      <c r="A104" s="42"/>
      <c r="B104" s="116" t="s">
        <v>29</v>
      </c>
      <c r="C104" s="115"/>
      <c r="D104" s="63"/>
      <c r="E104" s="228">
        <v>0</v>
      </c>
      <c r="F104" s="164"/>
      <c r="G104" s="208"/>
      <c r="H104" s="209"/>
      <c r="I104" s="46"/>
      <c r="J104" s="231"/>
      <c r="K104" s="47"/>
    </row>
    <row r="105" spans="1:11" s="29" customFormat="1" ht="15" x14ac:dyDescent="0.35">
      <c r="A105" s="42"/>
      <c r="B105" s="76" t="s">
        <v>30</v>
      </c>
      <c r="C105" s="115"/>
      <c r="D105" s="63"/>
      <c r="E105" s="229"/>
      <c r="F105" s="164"/>
      <c r="G105" s="208"/>
      <c r="H105" s="209"/>
      <c r="I105" s="46"/>
      <c r="J105" s="231"/>
      <c r="K105" s="47"/>
    </row>
    <row r="106" spans="1:11" s="29" customFormat="1" ht="15" x14ac:dyDescent="0.35">
      <c r="A106" s="42"/>
      <c r="B106" s="76" t="s">
        <v>31</v>
      </c>
      <c r="C106" s="115"/>
      <c r="D106" s="63"/>
      <c r="E106" s="229"/>
      <c r="F106" s="164"/>
      <c r="G106" s="208"/>
      <c r="H106" s="209"/>
      <c r="I106" s="46"/>
      <c r="J106" s="231"/>
      <c r="K106" s="47"/>
    </row>
    <row r="107" spans="1:11" s="29" customFormat="1" ht="15" x14ac:dyDescent="0.35">
      <c r="A107" s="42"/>
      <c r="B107" s="117" t="s">
        <v>32</v>
      </c>
      <c r="C107" s="115"/>
      <c r="D107" s="63"/>
      <c r="E107" s="229"/>
      <c r="F107" s="164"/>
      <c r="G107" s="208"/>
      <c r="H107" s="209"/>
      <c r="I107" s="46"/>
      <c r="J107" s="231"/>
      <c r="K107" s="47"/>
    </row>
    <row r="108" spans="1:11" s="29" customFormat="1" ht="15" x14ac:dyDescent="0.35">
      <c r="A108" s="42"/>
      <c r="B108" s="76" t="s">
        <v>33</v>
      </c>
      <c r="C108" s="115"/>
      <c r="D108" s="63"/>
      <c r="E108" s="229"/>
      <c r="F108" s="164"/>
      <c r="G108" s="208"/>
      <c r="H108" s="209"/>
      <c r="I108" s="46"/>
      <c r="J108" s="231"/>
      <c r="K108" s="47"/>
    </row>
    <row r="109" spans="1:11" s="29" customFormat="1" ht="15" x14ac:dyDescent="0.35">
      <c r="A109" s="42"/>
      <c r="B109" s="76" t="s">
        <v>34</v>
      </c>
      <c r="C109" s="115"/>
      <c r="D109" s="63"/>
      <c r="E109" s="229"/>
      <c r="F109" s="164"/>
      <c r="G109" s="208"/>
      <c r="H109" s="209"/>
      <c r="I109" s="46"/>
      <c r="J109" s="231"/>
      <c r="K109" s="47"/>
    </row>
    <row r="110" spans="1:11" s="29" customFormat="1" ht="15" x14ac:dyDescent="0.35">
      <c r="A110" s="42"/>
      <c r="B110" s="118" t="s">
        <v>35</v>
      </c>
      <c r="C110" s="115"/>
      <c r="D110" s="63"/>
      <c r="E110" s="230"/>
      <c r="F110" s="164"/>
      <c r="G110" s="208"/>
      <c r="H110" s="209"/>
      <c r="I110" s="46"/>
      <c r="J110" s="231"/>
      <c r="K110" s="47"/>
    </row>
    <row r="111" spans="1:11" s="29" customFormat="1" ht="15" x14ac:dyDescent="0.35">
      <c r="A111" s="42"/>
      <c r="B111" s="116" t="s">
        <v>29</v>
      </c>
      <c r="C111" s="115"/>
      <c r="D111" s="63"/>
      <c r="E111" s="228">
        <v>0</v>
      </c>
      <c r="F111" s="164"/>
      <c r="G111" s="208"/>
      <c r="H111" s="209"/>
      <c r="I111" s="46"/>
      <c r="J111" s="231"/>
      <c r="K111" s="47"/>
    </row>
    <row r="112" spans="1:11" s="29" customFormat="1" ht="15" x14ac:dyDescent="0.35">
      <c r="A112" s="42"/>
      <c r="B112" s="76" t="s">
        <v>30</v>
      </c>
      <c r="C112" s="115"/>
      <c r="D112" s="63"/>
      <c r="E112" s="229"/>
      <c r="F112" s="164"/>
      <c r="G112" s="208"/>
      <c r="H112" s="209"/>
      <c r="I112" s="46"/>
      <c r="J112" s="231"/>
      <c r="K112" s="47"/>
    </row>
    <row r="113" spans="1:11" s="29" customFormat="1" ht="15" x14ac:dyDescent="0.35">
      <c r="A113" s="42"/>
      <c r="B113" s="76" t="s">
        <v>31</v>
      </c>
      <c r="C113" s="115"/>
      <c r="D113" s="63"/>
      <c r="E113" s="229"/>
      <c r="F113" s="164"/>
      <c r="G113" s="208"/>
      <c r="H113" s="209"/>
      <c r="I113" s="46"/>
      <c r="J113" s="231"/>
      <c r="K113" s="47"/>
    </row>
    <row r="114" spans="1:11" s="29" customFormat="1" ht="15" x14ac:dyDescent="0.35">
      <c r="A114" s="42"/>
      <c r="B114" s="117" t="s">
        <v>32</v>
      </c>
      <c r="C114" s="115"/>
      <c r="D114" s="63"/>
      <c r="E114" s="229"/>
      <c r="F114" s="164"/>
      <c r="G114" s="208"/>
      <c r="H114" s="209"/>
      <c r="I114" s="46"/>
      <c r="J114" s="231"/>
      <c r="K114" s="47"/>
    </row>
    <row r="115" spans="1:11" s="29" customFormat="1" ht="15" x14ac:dyDescent="0.35">
      <c r="A115" s="42"/>
      <c r="B115" s="118" t="s">
        <v>33</v>
      </c>
      <c r="C115" s="115"/>
      <c r="D115" s="63"/>
      <c r="E115" s="229"/>
      <c r="F115" s="164"/>
      <c r="G115" s="208"/>
      <c r="H115" s="209"/>
      <c r="I115" s="46"/>
      <c r="J115" s="231"/>
      <c r="K115" s="47"/>
    </row>
    <row r="116" spans="1:11" s="29" customFormat="1" ht="15" x14ac:dyDescent="0.35">
      <c r="A116" s="42"/>
      <c r="B116" s="118" t="s">
        <v>34</v>
      </c>
      <c r="C116" s="115"/>
      <c r="D116" s="63"/>
      <c r="E116" s="229"/>
      <c r="F116" s="164"/>
      <c r="G116" s="208"/>
      <c r="H116" s="209"/>
      <c r="I116" s="46"/>
      <c r="J116" s="231"/>
      <c r="K116" s="47"/>
    </row>
    <row r="117" spans="1:11" s="29" customFormat="1" ht="15" x14ac:dyDescent="0.35">
      <c r="A117" s="42"/>
      <c r="B117" s="118" t="s">
        <v>35</v>
      </c>
      <c r="C117" s="115"/>
      <c r="D117" s="63"/>
      <c r="E117" s="230"/>
      <c r="F117" s="164"/>
      <c r="G117" s="208"/>
      <c r="H117" s="209"/>
      <c r="I117" s="46"/>
      <c r="J117" s="231"/>
      <c r="K117" s="47"/>
    </row>
    <row r="118" spans="1:11" s="29" customFormat="1" ht="15" x14ac:dyDescent="0.35">
      <c r="A118" s="42"/>
      <c r="B118" s="116" t="s">
        <v>29</v>
      </c>
      <c r="C118" s="115"/>
      <c r="D118" s="63"/>
      <c r="E118" s="228">
        <v>0</v>
      </c>
      <c r="F118" s="164"/>
      <c r="G118" s="208"/>
      <c r="H118" s="209"/>
      <c r="I118" s="46"/>
      <c r="J118" s="231"/>
      <c r="K118" s="47"/>
    </row>
    <row r="119" spans="1:11" s="29" customFormat="1" ht="15" x14ac:dyDescent="0.35">
      <c r="A119" s="42"/>
      <c r="B119" s="76" t="s">
        <v>30</v>
      </c>
      <c r="C119" s="115"/>
      <c r="D119" s="63"/>
      <c r="E119" s="229"/>
      <c r="F119" s="164"/>
      <c r="G119" s="208"/>
      <c r="H119" s="209"/>
      <c r="I119" s="46"/>
      <c r="J119" s="231"/>
      <c r="K119" s="47"/>
    </row>
    <row r="120" spans="1:11" s="29" customFormat="1" ht="15" x14ac:dyDescent="0.35">
      <c r="A120" s="42"/>
      <c r="B120" s="76" t="s">
        <v>31</v>
      </c>
      <c r="C120" s="115"/>
      <c r="D120" s="63"/>
      <c r="E120" s="229"/>
      <c r="F120" s="164"/>
      <c r="G120" s="208"/>
      <c r="H120" s="209"/>
      <c r="I120" s="46"/>
      <c r="J120" s="231"/>
      <c r="K120" s="47"/>
    </row>
    <row r="121" spans="1:11" s="29" customFormat="1" ht="15" x14ac:dyDescent="0.35">
      <c r="A121" s="42"/>
      <c r="B121" s="117" t="s">
        <v>32</v>
      </c>
      <c r="C121" s="115"/>
      <c r="D121" s="63"/>
      <c r="E121" s="229"/>
      <c r="F121" s="164"/>
      <c r="G121" s="208"/>
      <c r="H121" s="209"/>
      <c r="I121" s="46"/>
      <c r="J121" s="231"/>
      <c r="K121" s="47"/>
    </row>
    <row r="122" spans="1:11" s="29" customFormat="1" ht="15" x14ac:dyDescent="0.35">
      <c r="A122" s="42"/>
      <c r="B122" s="118" t="s">
        <v>33</v>
      </c>
      <c r="C122" s="115"/>
      <c r="D122" s="63"/>
      <c r="E122" s="229"/>
      <c r="F122" s="164"/>
      <c r="G122" s="208"/>
      <c r="H122" s="209"/>
      <c r="I122" s="46"/>
      <c r="J122" s="231"/>
      <c r="K122" s="47"/>
    </row>
    <row r="123" spans="1:11" s="29" customFormat="1" ht="15" x14ac:dyDescent="0.35">
      <c r="A123" s="42"/>
      <c r="B123" s="118" t="s">
        <v>34</v>
      </c>
      <c r="C123" s="115"/>
      <c r="D123" s="63"/>
      <c r="E123" s="229"/>
      <c r="F123" s="164"/>
      <c r="G123" s="208"/>
      <c r="H123" s="209"/>
      <c r="I123" s="46"/>
      <c r="J123" s="231"/>
      <c r="K123" s="47"/>
    </row>
    <row r="124" spans="1:11" s="29" customFormat="1" ht="15" x14ac:dyDescent="0.35">
      <c r="A124" s="42"/>
      <c r="B124" s="118" t="s">
        <v>35</v>
      </c>
      <c r="C124" s="115"/>
      <c r="D124" s="63"/>
      <c r="E124" s="230"/>
      <c r="F124" s="164"/>
      <c r="G124" s="208"/>
      <c r="H124" s="209"/>
      <c r="I124" s="46"/>
      <c r="J124" s="231"/>
      <c r="K124" s="47"/>
    </row>
    <row r="125" spans="1:11" s="29" customFormat="1" ht="15" x14ac:dyDescent="0.35">
      <c r="A125" s="42"/>
      <c r="B125" s="116" t="s">
        <v>29</v>
      </c>
      <c r="C125" s="115"/>
      <c r="D125" s="63"/>
      <c r="E125" s="228">
        <v>0</v>
      </c>
      <c r="F125" s="164"/>
      <c r="G125" s="208"/>
      <c r="H125" s="209"/>
      <c r="I125" s="46"/>
      <c r="J125" s="231"/>
      <c r="K125" s="47"/>
    </row>
    <row r="126" spans="1:11" s="29" customFormat="1" ht="15" x14ac:dyDescent="0.35">
      <c r="A126" s="42"/>
      <c r="B126" s="76" t="s">
        <v>30</v>
      </c>
      <c r="C126" s="115"/>
      <c r="D126" s="63"/>
      <c r="E126" s="229"/>
      <c r="F126" s="164"/>
      <c r="G126" s="208"/>
      <c r="H126" s="209"/>
      <c r="I126" s="46"/>
      <c r="J126" s="231"/>
      <c r="K126" s="47"/>
    </row>
    <row r="127" spans="1:11" s="29" customFormat="1" ht="15" x14ac:dyDescent="0.35">
      <c r="A127" s="42"/>
      <c r="B127" s="76" t="s">
        <v>31</v>
      </c>
      <c r="C127" s="115"/>
      <c r="D127" s="63"/>
      <c r="E127" s="229"/>
      <c r="F127" s="164"/>
      <c r="G127" s="208"/>
      <c r="H127" s="209"/>
      <c r="I127" s="46"/>
      <c r="J127" s="231"/>
      <c r="K127" s="47"/>
    </row>
    <row r="128" spans="1:11" s="29" customFormat="1" ht="15" x14ac:dyDescent="0.35">
      <c r="A128" s="42"/>
      <c r="B128" s="117" t="s">
        <v>32</v>
      </c>
      <c r="C128" s="115"/>
      <c r="D128" s="63"/>
      <c r="E128" s="229"/>
      <c r="F128" s="164"/>
      <c r="G128" s="208"/>
      <c r="H128" s="209"/>
      <c r="I128" s="46"/>
      <c r="J128" s="231"/>
      <c r="K128" s="47"/>
    </row>
    <row r="129" spans="1:11" s="29" customFormat="1" ht="15" x14ac:dyDescent="0.35">
      <c r="A129" s="42"/>
      <c r="B129" s="118" t="s">
        <v>33</v>
      </c>
      <c r="C129" s="115"/>
      <c r="D129" s="63"/>
      <c r="E129" s="229"/>
      <c r="F129" s="164"/>
      <c r="G129" s="208"/>
      <c r="H129" s="209"/>
      <c r="I129" s="46"/>
      <c r="J129" s="231"/>
      <c r="K129" s="47"/>
    </row>
    <row r="130" spans="1:11" s="29" customFormat="1" ht="15" x14ac:dyDescent="0.35">
      <c r="A130" s="42"/>
      <c r="B130" s="118" t="s">
        <v>34</v>
      </c>
      <c r="C130" s="115"/>
      <c r="D130" s="63"/>
      <c r="E130" s="229"/>
      <c r="F130" s="164"/>
      <c r="G130" s="208"/>
      <c r="H130" s="209"/>
      <c r="I130" s="46"/>
      <c r="J130" s="231"/>
      <c r="K130" s="47"/>
    </row>
    <row r="131" spans="1:11" s="29" customFormat="1" ht="15" x14ac:dyDescent="0.35">
      <c r="A131" s="42"/>
      <c r="B131" s="118" t="s">
        <v>35</v>
      </c>
      <c r="C131" s="115"/>
      <c r="D131" s="63"/>
      <c r="E131" s="230"/>
      <c r="F131" s="164"/>
      <c r="G131" s="208"/>
      <c r="H131" s="209"/>
      <c r="I131" s="46"/>
      <c r="J131" s="231"/>
      <c r="K131" s="47"/>
    </row>
    <row r="132" spans="1:11" s="29" customFormat="1" ht="15" x14ac:dyDescent="0.35">
      <c r="A132" s="42"/>
      <c r="B132" s="116" t="s">
        <v>29</v>
      </c>
      <c r="C132" s="115"/>
      <c r="D132" s="63"/>
      <c r="E132" s="228">
        <v>0</v>
      </c>
      <c r="F132" s="164"/>
      <c r="G132" s="208"/>
      <c r="H132" s="209"/>
      <c r="I132" s="46"/>
      <c r="J132" s="231"/>
      <c r="K132" s="47"/>
    </row>
    <row r="133" spans="1:11" s="29" customFormat="1" ht="15" x14ac:dyDescent="0.35">
      <c r="A133" s="42"/>
      <c r="B133" s="76" t="s">
        <v>30</v>
      </c>
      <c r="C133" s="115"/>
      <c r="D133" s="63"/>
      <c r="E133" s="229"/>
      <c r="F133" s="164"/>
      <c r="G133" s="208"/>
      <c r="H133" s="209"/>
      <c r="I133" s="46"/>
      <c r="J133" s="231"/>
      <c r="K133" s="47"/>
    </row>
    <row r="134" spans="1:11" s="29" customFormat="1" ht="15" x14ac:dyDescent="0.35">
      <c r="A134" s="42"/>
      <c r="B134" s="76" t="s">
        <v>31</v>
      </c>
      <c r="C134" s="115"/>
      <c r="D134" s="63"/>
      <c r="E134" s="229"/>
      <c r="F134" s="164"/>
      <c r="G134" s="208"/>
      <c r="H134" s="209"/>
      <c r="I134" s="46"/>
      <c r="J134" s="231"/>
      <c r="K134" s="47"/>
    </row>
    <row r="135" spans="1:11" s="29" customFormat="1" ht="15" x14ac:dyDescent="0.35">
      <c r="A135" s="42"/>
      <c r="B135" s="117" t="s">
        <v>32</v>
      </c>
      <c r="C135" s="115"/>
      <c r="D135" s="63"/>
      <c r="E135" s="229"/>
      <c r="F135" s="164"/>
      <c r="G135" s="208"/>
      <c r="H135" s="209"/>
      <c r="I135" s="46"/>
      <c r="J135" s="231"/>
      <c r="K135" s="47"/>
    </row>
    <row r="136" spans="1:11" s="29" customFormat="1" ht="15" x14ac:dyDescent="0.35">
      <c r="A136" s="42"/>
      <c r="B136" s="118" t="s">
        <v>33</v>
      </c>
      <c r="C136" s="115"/>
      <c r="D136" s="63"/>
      <c r="E136" s="229"/>
      <c r="F136" s="164"/>
      <c r="G136" s="208"/>
      <c r="H136" s="209"/>
      <c r="I136" s="46"/>
      <c r="J136" s="231"/>
      <c r="K136" s="47"/>
    </row>
    <row r="137" spans="1:11" s="29" customFormat="1" ht="15" x14ac:dyDescent="0.35">
      <c r="A137" s="42"/>
      <c r="B137" s="118" t="s">
        <v>34</v>
      </c>
      <c r="C137" s="115"/>
      <c r="D137" s="63"/>
      <c r="E137" s="229"/>
      <c r="F137" s="164"/>
      <c r="G137" s="208"/>
      <c r="H137" s="209"/>
      <c r="I137" s="46"/>
      <c r="J137" s="231"/>
      <c r="K137" s="47"/>
    </row>
    <row r="138" spans="1:11" s="29" customFormat="1" ht="15" x14ac:dyDescent="0.35">
      <c r="A138" s="42"/>
      <c r="B138" s="118" t="s">
        <v>35</v>
      </c>
      <c r="C138" s="115"/>
      <c r="D138" s="63"/>
      <c r="E138" s="230"/>
      <c r="F138" s="164"/>
      <c r="G138" s="208"/>
      <c r="H138" s="209"/>
      <c r="I138" s="46"/>
      <c r="J138" s="231"/>
      <c r="K138" s="47"/>
    </row>
    <row r="139" spans="1:11" s="29" customFormat="1" ht="15" x14ac:dyDescent="0.35">
      <c r="A139" s="42"/>
      <c r="B139" s="116" t="s">
        <v>29</v>
      </c>
      <c r="C139" s="115"/>
      <c r="D139" s="63"/>
      <c r="E139" s="228">
        <v>0</v>
      </c>
      <c r="F139" s="164"/>
      <c r="G139" s="208"/>
      <c r="H139" s="209"/>
      <c r="I139" s="46"/>
      <c r="J139" s="231"/>
      <c r="K139" s="47"/>
    </row>
    <row r="140" spans="1:11" s="29" customFormat="1" ht="15" x14ac:dyDescent="0.35">
      <c r="A140" s="42"/>
      <c r="B140" s="76" t="s">
        <v>30</v>
      </c>
      <c r="C140" s="115"/>
      <c r="D140" s="63"/>
      <c r="E140" s="229"/>
      <c r="F140" s="164"/>
      <c r="G140" s="208"/>
      <c r="H140" s="209"/>
      <c r="I140" s="46"/>
      <c r="J140" s="231"/>
      <c r="K140" s="47"/>
    </row>
    <row r="141" spans="1:11" s="29" customFormat="1" ht="15" x14ac:dyDescent="0.35">
      <c r="A141" s="42"/>
      <c r="B141" s="76" t="s">
        <v>31</v>
      </c>
      <c r="C141" s="115"/>
      <c r="D141" s="63"/>
      <c r="E141" s="229"/>
      <c r="F141" s="164"/>
      <c r="G141" s="208"/>
      <c r="H141" s="209"/>
      <c r="I141" s="46"/>
      <c r="J141" s="231"/>
      <c r="K141" s="47"/>
    </row>
    <row r="142" spans="1:11" s="29" customFormat="1" ht="15" x14ac:dyDescent="0.35">
      <c r="A142" s="42"/>
      <c r="B142" s="117" t="s">
        <v>32</v>
      </c>
      <c r="C142" s="115"/>
      <c r="D142" s="63"/>
      <c r="E142" s="229"/>
      <c r="F142" s="164"/>
      <c r="G142" s="208"/>
      <c r="H142" s="209"/>
      <c r="I142" s="46"/>
      <c r="J142" s="231"/>
      <c r="K142" s="47"/>
    </row>
    <row r="143" spans="1:11" s="29" customFormat="1" ht="15" x14ac:dyDescent="0.35">
      <c r="A143" s="42"/>
      <c r="B143" s="118" t="s">
        <v>33</v>
      </c>
      <c r="C143" s="115"/>
      <c r="D143" s="63"/>
      <c r="E143" s="229"/>
      <c r="F143" s="164"/>
      <c r="G143" s="208"/>
      <c r="H143" s="209"/>
      <c r="I143" s="46"/>
      <c r="J143" s="231"/>
      <c r="K143" s="47"/>
    </row>
    <row r="144" spans="1:11" s="29" customFormat="1" ht="15" x14ac:dyDescent="0.35">
      <c r="A144" s="42"/>
      <c r="B144" s="118" t="s">
        <v>34</v>
      </c>
      <c r="C144" s="115"/>
      <c r="D144" s="63"/>
      <c r="E144" s="229"/>
      <c r="F144" s="164"/>
      <c r="G144" s="208"/>
      <c r="H144" s="209"/>
      <c r="I144" s="46"/>
      <c r="J144" s="231"/>
      <c r="K144" s="47"/>
    </row>
    <row r="145" spans="1:11" s="29" customFormat="1" ht="15" x14ac:dyDescent="0.35">
      <c r="A145" s="42"/>
      <c r="B145" s="119" t="s">
        <v>35</v>
      </c>
      <c r="C145" s="115"/>
      <c r="D145" s="63"/>
      <c r="E145" s="230"/>
      <c r="F145" s="164"/>
      <c r="G145" s="208"/>
      <c r="H145" s="209"/>
      <c r="I145" s="46"/>
      <c r="J145" s="231"/>
      <c r="K145" s="47"/>
    </row>
    <row r="146" spans="1:11" s="29" customFormat="1" ht="15" x14ac:dyDescent="0.35">
      <c r="A146" s="42"/>
      <c r="B146" s="116" t="s">
        <v>29</v>
      </c>
      <c r="C146" s="115"/>
      <c r="D146" s="63"/>
      <c r="E146" s="228">
        <v>0</v>
      </c>
      <c r="F146" s="164"/>
      <c r="G146" s="208"/>
      <c r="H146" s="209"/>
      <c r="I146" s="46"/>
      <c r="J146" s="231"/>
      <c r="K146" s="47"/>
    </row>
    <row r="147" spans="1:11" s="29" customFormat="1" ht="15" x14ac:dyDescent="0.35">
      <c r="A147" s="42"/>
      <c r="B147" s="76" t="s">
        <v>30</v>
      </c>
      <c r="C147" s="115"/>
      <c r="D147" s="63"/>
      <c r="E147" s="229"/>
      <c r="F147" s="164"/>
      <c r="G147" s="208"/>
      <c r="H147" s="209"/>
      <c r="I147" s="46"/>
      <c r="J147" s="231"/>
      <c r="K147" s="47"/>
    </row>
    <row r="148" spans="1:11" s="29" customFormat="1" ht="15" x14ac:dyDescent="0.35">
      <c r="A148" s="42"/>
      <c r="B148" s="76" t="s">
        <v>31</v>
      </c>
      <c r="C148" s="115"/>
      <c r="D148" s="63"/>
      <c r="E148" s="229"/>
      <c r="F148" s="164"/>
      <c r="G148" s="208"/>
      <c r="H148" s="209"/>
      <c r="I148" s="46"/>
      <c r="J148" s="231"/>
      <c r="K148" s="47"/>
    </row>
    <row r="149" spans="1:11" s="29" customFormat="1" ht="15" x14ac:dyDescent="0.35">
      <c r="A149" s="42"/>
      <c r="B149" s="117" t="s">
        <v>32</v>
      </c>
      <c r="C149" s="115"/>
      <c r="D149" s="63"/>
      <c r="E149" s="229"/>
      <c r="F149" s="164"/>
      <c r="G149" s="208"/>
      <c r="H149" s="209"/>
      <c r="I149" s="46"/>
      <c r="J149" s="231"/>
      <c r="K149" s="47"/>
    </row>
    <row r="150" spans="1:11" s="29" customFormat="1" ht="15" x14ac:dyDescent="0.35">
      <c r="A150" s="42"/>
      <c r="B150" s="118" t="s">
        <v>33</v>
      </c>
      <c r="C150" s="115"/>
      <c r="D150" s="63"/>
      <c r="E150" s="229"/>
      <c r="F150" s="164"/>
      <c r="G150" s="208"/>
      <c r="H150" s="209"/>
      <c r="I150" s="46"/>
      <c r="J150" s="231"/>
      <c r="K150" s="47"/>
    </row>
    <row r="151" spans="1:11" s="29" customFormat="1" ht="15" x14ac:dyDescent="0.35">
      <c r="A151" s="42"/>
      <c r="B151" s="118" t="s">
        <v>34</v>
      </c>
      <c r="C151" s="115"/>
      <c r="D151" s="63"/>
      <c r="E151" s="229"/>
      <c r="F151" s="164"/>
      <c r="G151" s="208"/>
      <c r="H151" s="209"/>
      <c r="I151" s="46"/>
      <c r="J151" s="231"/>
      <c r="K151" s="47"/>
    </row>
    <row r="152" spans="1:11" s="29" customFormat="1" ht="15" x14ac:dyDescent="0.35">
      <c r="A152" s="42"/>
      <c r="B152" s="119" t="s">
        <v>35</v>
      </c>
      <c r="C152" s="115"/>
      <c r="D152" s="63"/>
      <c r="E152" s="230"/>
      <c r="F152" s="165"/>
      <c r="G152" s="214"/>
      <c r="H152" s="215"/>
      <c r="I152" s="46"/>
      <c r="J152" s="231"/>
      <c r="K152" s="47"/>
    </row>
    <row r="153" spans="1:11" s="29" customFormat="1" ht="15" x14ac:dyDescent="0.35">
      <c r="A153" s="42"/>
      <c r="B153" s="120" t="s">
        <v>36</v>
      </c>
      <c r="C153" s="121"/>
      <c r="D153" s="63"/>
      <c r="E153" s="94"/>
      <c r="F153" s="94"/>
      <c r="G153" s="94"/>
      <c r="H153" s="94"/>
      <c r="I153" s="90"/>
      <c r="J153" s="95"/>
      <c r="K153" s="47"/>
    </row>
    <row r="154" spans="1:11" s="29" customFormat="1" ht="15" x14ac:dyDescent="0.35">
      <c r="A154" s="42"/>
      <c r="B154" s="120" t="s">
        <v>37</v>
      </c>
      <c r="C154" s="121"/>
      <c r="D154" s="63"/>
      <c r="E154" s="94"/>
      <c r="F154" s="94"/>
      <c r="G154" s="94"/>
      <c r="H154" s="94"/>
      <c r="I154" s="90"/>
      <c r="J154" s="95"/>
      <c r="K154" s="47"/>
    </row>
    <row r="155" spans="1:11" s="29" customFormat="1" ht="14.25" customHeight="1" thickBot="1" x14ac:dyDescent="0.4">
      <c r="A155" s="42"/>
      <c r="B155" s="92"/>
      <c r="C155" s="121"/>
      <c r="D155" s="63"/>
      <c r="E155" s="94"/>
      <c r="F155" s="94"/>
      <c r="G155" s="94"/>
      <c r="H155" s="94"/>
      <c r="I155" s="90"/>
      <c r="J155" s="95"/>
      <c r="K155" s="47"/>
    </row>
    <row r="156" spans="1:11" s="29" customFormat="1" ht="15.45" thickBot="1" x14ac:dyDescent="0.4">
      <c r="A156" s="42"/>
      <c r="B156" s="122" t="s">
        <v>38</v>
      </c>
      <c r="C156" s="115"/>
      <c r="D156" s="63"/>
      <c r="E156" s="68">
        <f>SUM(E158:E165)</f>
        <v>0</v>
      </c>
      <c r="F156" s="68"/>
      <c r="G156" s="218"/>
      <c r="H156" s="218"/>
      <c r="I156" s="46"/>
      <c r="J156" s="69"/>
      <c r="K156" s="47"/>
    </row>
    <row r="157" spans="1:11" s="127" customFormat="1" ht="15" x14ac:dyDescent="0.35">
      <c r="A157" s="42"/>
      <c r="B157" s="123"/>
      <c r="C157" s="115"/>
      <c r="D157" s="63"/>
      <c r="E157" s="124"/>
      <c r="F157" s="71"/>
      <c r="G157" s="71"/>
      <c r="H157" s="71"/>
      <c r="I157" s="125"/>
      <c r="J157" s="126"/>
      <c r="K157" s="47"/>
    </row>
    <row r="158" spans="1:11" s="29" customFormat="1" ht="15" x14ac:dyDescent="0.35">
      <c r="A158" s="42"/>
      <c r="B158" s="116" t="s">
        <v>39</v>
      </c>
      <c r="C158" s="115"/>
      <c r="D158" s="63"/>
      <c r="E158" s="237">
        <v>0</v>
      </c>
      <c r="F158" s="166"/>
      <c r="G158" s="166"/>
      <c r="H158" s="166"/>
      <c r="I158" s="52"/>
      <c r="J158" s="239"/>
      <c r="K158" s="47"/>
    </row>
    <row r="159" spans="1:11" s="29" customFormat="1" ht="15" x14ac:dyDescent="0.35">
      <c r="A159" s="42"/>
      <c r="B159" s="82" t="s">
        <v>40</v>
      </c>
      <c r="C159" s="115"/>
      <c r="D159" s="63"/>
      <c r="E159" s="238"/>
      <c r="F159" s="166"/>
      <c r="G159" s="166"/>
      <c r="H159" s="166"/>
      <c r="I159" s="52"/>
      <c r="J159" s="239"/>
      <c r="K159" s="47"/>
    </row>
    <row r="160" spans="1:11" s="29" customFormat="1" ht="15" x14ac:dyDescent="0.35">
      <c r="A160" s="42"/>
      <c r="B160" s="116" t="s">
        <v>39</v>
      </c>
      <c r="C160" s="115"/>
      <c r="D160" s="63"/>
      <c r="E160" s="237">
        <v>0</v>
      </c>
      <c r="F160" s="166"/>
      <c r="G160" s="166"/>
      <c r="H160" s="166"/>
      <c r="I160" s="52"/>
      <c r="J160" s="239"/>
      <c r="K160" s="47"/>
    </row>
    <row r="161" spans="1:11" s="29" customFormat="1" ht="15" x14ac:dyDescent="0.35">
      <c r="A161" s="42"/>
      <c r="B161" s="82" t="s">
        <v>40</v>
      </c>
      <c r="C161" s="115"/>
      <c r="D161" s="63"/>
      <c r="E161" s="238"/>
      <c r="F161" s="166"/>
      <c r="G161" s="166"/>
      <c r="H161" s="166"/>
      <c r="I161" s="52"/>
      <c r="J161" s="239"/>
      <c r="K161" s="47"/>
    </row>
    <row r="162" spans="1:11" s="29" customFormat="1" ht="15" x14ac:dyDescent="0.35">
      <c r="A162" s="42"/>
      <c r="B162" s="116" t="s">
        <v>39</v>
      </c>
      <c r="C162" s="115"/>
      <c r="D162" s="63"/>
      <c r="E162" s="237">
        <v>0</v>
      </c>
      <c r="F162" s="166"/>
      <c r="G162" s="166"/>
      <c r="H162" s="166"/>
      <c r="I162" s="52"/>
      <c r="J162" s="239"/>
      <c r="K162" s="47"/>
    </row>
    <row r="163" spans="1:11" s="29" customFormat="1" ht="15" x14ac:dyDescent="0.35">
      <c r="A163" s="42"/>
      <c r="B163" s="82" t="s">
        <v>40</v>
      </c>
      <c r="C163" s="115"/>
      <c r="D163" s="63"/>
      <c r="E163" s="238"/>
      <c r="F163" s="166"/>
      <c r="G163" s="166"/>
      <c r="H163" s="166"/>
      <c r="I163" s="52"/>
      <c r="J163" s="239"/>
      <c r="K163" s="47"/>
    </row>
    <row r="164" spans="1:11" s="29" customFormat="1" ht="15" x14ac:dyDescent="0.35">
      <c r="A164" s="42"/>
      <c r="B164" s="116" t="s">
        <v>39</v>
      </c>
      <c r="C164" s="115"/>
      <c r="D164" s="63"/>
      <c r="E164" s="237">
        <v>0</v>
      </c>
      <c r="F164" s="166"/>
      <c r="G164" s="166"/>
      <c r="H164" s="166"/>
      <c r="I164" s="52"/>
      <c r="J164" s="239"/>
      <c r="K164" s="47"/>
    </row>
    <row r="165" spans="1:11" s="29" customFormat="1" ht="15" x14ac:dyDescent="0.35">
      <c r="A165" s="42"/>
      <c r="B165" s="82" t="s">
        <v>40</v>
      </c>
      <c r="C165" s="115"/>
      <c r="D165" s="63"/>
      <c r="E165" s="238"/>
      <c r="F165" s="166"/>
      <c r="G165" s="166"/>
      <c r="H165" s="166"/>
      <c r="I165" s="52"/>
      <c r="J165" s="239"/>
      <c r="K165" s="47"/>
    </row>
    <row r="166" spans="1:11" s="29" customFormat="1" ht="15.45" thickBot="1" x14ac:dyDescent="0.4">
      <c r="A166" s="42"/>
      <c r="B166" s="92"/>
      <c r="C166" s="115"/>
      <c r="D166" s="63"/>
      <c r="E166" s="128"/>
      <c r="F166" s="128"/>
      <c r="G166" s="128"/>
      <c r="H166" s="128"/>
      <c r="I166" s="129"/>
      <c r="J166" s="91"/>
      <c r="K166" s="47"/>
    </row>
    <row r="167" spans="1:11" s="29" customFormat="1" ht="15.45" thickBot="1" x14ac:dyDescent="0.4">
      <c r="A167" s="42"/>
      <c r="B167" s="66" t="s">
        <v>41</v>
      </c>
      <c r="C167" s="121"/>
      <c r="D167" s="63"/>
      <c r="E167" s="68">
        <f>SUM(E169:E178)</f>
        <v>0</v>
      </c>
      <c r="F167" s="68"/>
      <c r="G167" s="218"/>
      <c r="H167" s="218"/>
      <c r="I167" s="46"/>
      <c r="J167" s="69"/>
      <c r="K167" s="47"/>
    </row>
    <row r="168" spans="1:11" s="29" customFormat="1" ht="15" x14ac:dyDescent="0.35">
      <c r="A168" s="42"/>
      <c r="B168" s="70"/>
      <c r="C168" s="121"/>
      <c r="D168" s="63"/>
      <c r="E168" s="91"/>
      <c r="F168" s="91"/>
      <c r="G168" s="91"/>
      <c r="H168" s="91"/>
      <c r="I168" s="90"/>
      <c r="J168" s="91"/>
      <c r="K168" s="47"/>
    </row>
    <row r="169" spans="1:11" s="29" customFormat="1" ht="15" x14ac:dyDescent="0.35">
      <c r="A169" s="42"/>
      <c r="B169" s="130" t="s">
        <v>39</v>
      </c>
      <c r="C169" s="121"/>
      <c r="D169" s="236"/>
      <c r="E169" s="237">
        <v>0</v>
      </c>
      <c r="F169" s="166"/>
      <c r="G169" s="166"/>
      <c r="H169" s="166"/>
      <c r="I169" s="46"/>
      <c r="J169" s="239"/>
      <c r="K169" s="47"/>
    </row>
    <row r="170" spans="1:11" s="29" customFormat="1" ht="15" x14ac:dyDescent="0.35">
      <c r="A170" s="42"/>
      <c r="B170" s="131"/>
      <c r="C170" s="121"/>
      <c r="D170" s="236"/>
      <c r="E170" s="238"/>
      <c r="F170" s="166"/>
      <c r="G170" s="166"/>
      <c r="H170" s="166"/>
      <c r="I170" s="46"/>
      <c r="J170" s="239"/>
      <c r="K170" s="47"/>
    </row>
    <row r="171" spans="1:11" s="29" customFormat="1" ht="15" x14ac:dyDescent="0.35">
      <c r="A171" s="42"/>
      <c r="B171" s="116" t="s">
        <v>39</v>
      </c>
      <c r="C171" s="121"/>
      <c r="D171" s="236"/>
      <c r="E171" s="237">
        <v>0</v>
      </c>
      <c r="F171" s="166"/>
      <c r="G171" s="166"/>
      <c r="H171" s="166"/>
      <c r="I171" s="46"/>
      <c r="J171" s="239"/>
      <c r="K171" s="47"/>
    </row>
    <row r="172" spans="1:11" s="29" customFormat="1" ht="15" x14ac:dyDescent="0.35">
      <c r="A172" s="42"/>
      <c r="B172" s="132"/>
      <c r="C172" s="121"/>
      <c r="D172" s="236"/>
      <c r="E172" s="238"/>
      <c r="F172" s="166"/>
      <c r="G172" s="166"/>
      <c r="H172" s="166"/>
      <c r="I172" s="46"/>
      <c r="J172" s="239"/>
      <c r="K172" s="47"/>
    </row>
    <row r="173" spans="1:11" s="29" customFormat="1" ht="15" x14ac:dyDescent="0.35">
      <c r="A173" s="42"/>
      <c r="B173" s="116" t="s">
        <v>39</v>
      </c>
      <c r="C173" s="121"/>
      <c r="D173" s="236"/>
      <c r="E173" s="237">
        <v>0</v>
      </c>
      <c r="F173" s="166"/>
      <c r="G173" s="166"/>
      <c r="H173" s="166"/>
      <c r="I173" s="46"/>
      <c r="J173" s="239"/>
      <c r="K173" s="47"/>
    </row>
    <row r="174" spans="1:11" s="29" customFormat="1" ht="15" x14ac:dyDescent="0.35">
      <c r="A174" s="42"/>
      <c r="B174" s="132"/>
      <c r="C174" s="121"/>
      <c r="D174" s="236"/>
      <c r="E174" s="238"/>
      <c r="F174" s="166"/>
      <c r="G174" s="166"/>
      <c r="H174" s="166"/>
      <c r="I174" s="46"/>
      <c r="J174" s="239"/>
      <c r="K174" s="47"/>
    </row>
    <row r="175" spans="1:11" s="29" customFormat="1" ht="15" x14ac:dyDescent="0.35">
      <c r="A175" s="42"/>
      <c r="B175" s="116" t="s">
        <v>39</v>
      </c>
      <c r="C175" s="121"/>
      <c r="D175" s="236"/>
      <c r="E175" s="237">
        <v>0</v>
      </c>
      <c r="F175" s="166"/>
      <c r="G175" s="166"/>
      <c r="H175" s="166"/>
      <c r="I175" s="46"/>
      <c r="J175" s="239"/>
      <c r="K175" s="47"/>
    </row>
    <row r="176" spans="1:11" s="29" customFormat="1" ht="15" x14ac:dyDescent="0.35">
      <c r="A176" s="42"/>
      <c r="B176" s="132"/>
      <c r="C176" s="121"/>
      <c r="D176" s="236"/>
      <c r="E176" s="238"/>
      <c r="F176" s="166"/>
      <c r="G176" s="166"/>
      <c r="H176" s="166"/>
      <c r="I176" s="46"/>
      <c r="J176" s="239"/>
      <c r="K176" s="47"/>
    </row>
    <row r="177" spans="1:11" s="29" customFormat="1" ht="15" x14ac:dyDescent="0.35">
      <c r="A177" s="42"/>
      <c r="B177" s="116" t="s">
        <v>39</v>
      </c>
      <c r="C177" s="121"/>
      <c r="D177" s="236"/>
      <c r="E177" s="237">
        <v>0</v>
      </c>
      <c r="F177" s="166"/>
      <c r="G177" s="166"/>
      <c r="H177" s="166"/>
      <c r="I177" s="46"/>
      <c r="J177" s="239"/>
      <c r="K177" s="47"/>
    </row>
    <row r="178" spans="1:11" s="29" customFormat="1" ht="15" x14ac:dyDescent="0.35">
      <c r="A178" s="42"/>
      <c r="B178" s="132"/>
      <c r="C178" s="121"/>
      <c r="D178" s="236"/>
      <c r="E178" s="238"/>
      <c r="F178" s="166"/>
      <c r="G178" s="166"/>
      <c r="H178" s="166"/>
      <c r="I178" s="46"/>
      <c r="J178" s="239"/>
      <c r="K178" s="47"/>
    </row>
    <row r="179" spans="1:11" s="29" customFormat="1" ht="15.45" thickBot="1" x14ac:dyDescent="0.4">
      <c r="A179" s="42"/>
      <c r="B179" s="92"/>
      <c r="C179" s="121"/>
      <c r="D179" s="63"/>
      <c r="E179" s="94"/>
      <c r="F179" s="94"/>
      <c r="G179" s="94"/>
      <c r="H179" s="94"/>
      <c r="I179" s="90"/>
      <c r="J179" s="95"/>
      <c r="K179" s="47"/>
    </row>
    <row r="180" spans="1:11" s="29" customFormat="1" ht="15.45" thickBot="1" x14ac:dyDescent="0.4">
      <c r="A180" s="42"/>
      <c r="B180" s="133" t="s">
        <v>42</v>
      </c>
      <c r="C180" s="121"/>
      <c r="D180" s="63"/>
      <c r="E180" s="68">
        <f>+E182</f>
        <v>0</v>
      </c>
      <c r="F180" s="68"/>
      <c r="G180" s="218"/>
      <c r="H180" s="218"/>
      <c r="I180" s="46"/>
      <c r="J180" s="69"/>
      <c r="K180" s="47"/>
    </row>
    <row r="181" spans="1:11" s="29" customFormat="1" ht="15" x14ac:dyDescent="0.35">
      <c r="A181" s="42"/>
      <c r="B181" s="92"/>
      <c r="C181" s="121"/>
      <c r="D181" s="63"/>
      <c r="E181" s="94"/>
      <c r="F181" s="94"/>
      <c r="G181" s="94"/>
      <c r="H181" s="94"/>
      <c r="I181" s="90"/>
      <c r="J181" s="95"/>
      <c r="K181" s="47"/>
    </row>
    <row r="182" spans="1:11" s="29" customFormat="1" ht="29.25" customHeight="1" x14ac:dyDescent="0.35">
      <c r="A182" s="42"/>
      <c r="B182" s="134" t="s">
        <v>39</v>
      </c>
      <c r="C182" s="121"/>
      <c r="D182" s="63"/>
      <c r="E182" s="135">
        <v>0</v>
      </c>
      <c r="F182" s="167"/>
      <c r="G182" s="167"/>
      <c r="H182" s="167"/>
      <c r="I182" s="46"/>
      <c r="J182" s="136"/>
      <c r="K182" s="47"/>
    </row>
    <row r="183" spans="1:11" s="29" customFormat="1" ht="15.45" thickBot="1" x14ac:dyDescent="0.4">
      <c r="A183" s="42"/>
      <c r="B183" s="92"/>
      <c r="C183" s="121"/>
      <c r="D183" s="115"/>
      <c r="E183" s="94"/>
      <c r="F183" s="94"/>
      <c r="G183" s="94"/>
      <c r="H183" s="94"/>
      <c r="I183" s="90"/>
      <c r="J183" s="95"/>
      <c r="K183" s="47"/>
    </row>
    <row r="184" spans="1:11" s="144" customFormat="1" ht="27.75" customHeight="1" thickBot="1" x14ac:dyDescent="0.45">
      <c r="A184" s="137"/>
      <c r="B184" s="138" t="s">
        <v>43</v>
      </c>
      <c r="C184" s="139"/>
      <c r="D184" s="140"/>
      <c r="E184" s="219">
        <f>+E16+E60+E102+E156+E167+E180</f>
        <v>0</v>
      </c>
      <c r="F184" s="220"/>
      <c r="G184" s="221"/>
      <c r="H184" s="222"/>
      <c r="I184" s="141"/>
      <c r="J184" s="142"/>
      <c r="K184" s="143"/>
    </row>
    <row r="185" spans="1:11" s="29" customFormat="1" ht="15.45" thickBot="1" x14ac:dyDescent="0.4">
      <c r="A185" s="42"/>
      <c r="B185" s="43"/>
      <c r="C185" s="63"/>
      <c r="D185" s="63"/>
      <c r="E185" s="64"/>
      <c r="F185" s="64"/>
      <c r="G185" s="64"/>
      <c r="H185" s="64"/>
      <c r="I185" s="46"/>
      <c r="J185" s="27"/>
      <c r="K185" s="47"/>
    </row>
    <row r="186" spans="1:11" s="55" customFormat="1" ht="40" customHeight="1" thickBot="1" x14ac:dyDescent="0.45">
      <c r="A186" s="48"/>
      <c r="B186" s="49" t="s">
        <v>44</v>
      </c>
      <c r="C186" s="50"/>
      <c r="D186" s="145"/>
      <c r="E186" s="223">
        <f>E12-E184</f>
        <v>0</v>
      </c>
      <c r="F186" s="224"/>
      <c r="G186" s="225"/>
      <c r="H186" s="226"/>
      <c r="I186" s="52"/>
      <c r="J186" s="53"/>
      <c r="K186" s="54"/>
    </row>
    <row r="187" spans="1:11" s="29" customFormat="1" ht="28.5" customHeight="1" x14ac:dyDescent="0.35">
      <c r="A187" s="42"/>
      <c r="B187" s="43"/>
      <c r="C187" s="63"/>
      <c r="D187" s="63"/>
      <c r="E187" s="64"/>
      <c r="F187" s="64"/>
      <c r="G187" s="64"/>
      <c r="H187" s="64"/>
      <c r="I187" s="46"/>
      <c r="J187" s="27"/>
      <c r="K187" s="47"/>
    </row>
    <row r="188" spans="1:11" s="29" customFormat="1" ht="37.5" customHeight="1" x14ac:dyDescent="0.35">
      <c r="A188" s="42"/>
      <c r="B188" s="146" t="s">
        <v>45</v>
      </c>
      <c r="C188" s="147" t="s">
        <v>46</v>
      </c>
      <c r="D188" s="148"/>
      <c r="E188" s="149"/>
      <c r="F188" s="149"/>
      <c r="G188" s="149"/>
      <c r="H188" s="149"/>
      <c r="I188" s="150"/>
      <c r="J188" s="27"/>
      <c r="K188" s="47"/>
    </row>
    <row r="189" spans="1:11" s="29" customFormat="1" ht="66.75" customHeight="1" x14ac:dyDescent="0.35">
      <c r="A189" s="42"/>
      <c r="B189" s="146" t="s">
        <v>47</v>
      </c>
      <c r="C189" s="151"/>
      <c r="D189" s="152"/>
      <c r="E189" s="153"/>
      <c r="F189" s="153"/>
      <c r="G189" s="153"/>
      <c r="H189" s="153"/>
      <c r="I189" s="154"/>
      <c r="J189" s="27"/>
      <c r="K189" s="47"/>
    </row>
    <row r="190" spans="1:11" s="29" customFormat="1" ht="15" x14ac:dyDescent="0.35">
      <c r="A190" s="42"/>
      <c r="B190" s="155"/>
      <c r="C190" s="63"/>
      <c r="D190" s="63"/>
      <c r="E190" s="64"/>
      <c r="F190" s="64"/>
      <c r="G190" s="64"/>
      <c r="H190" s="64"/>
      <c r="I190" s="46"/>
      <c r="J190" s="27"/>
      <c r="K190" s="47"/>
    </row>
    <row r="191" spans="1:11" s="29" customFormat="1" ht="15" x14ac:dyDescent="0.35">
      <c r="A191" s="42"/>
      <c r="B191" s="155"/>
      <c r="C191" s="63"/>
      <c r="D191" s="63"/>
      <c r="E191" s="64"/>
      <c r="F191" s="64"/>
      <c r="G191" s="64"/>
      <c r="H191" s="64"/>
      <c r="I191" s="46"/>
      <c r="J191" s="27"/>
      <c r="K191" s="47"/>
    </row>
    <row r="192" spans="1:11" s="29" customFormat="1" ht="15" x14ac:dyDescent="0.35">
      <c r="A192" s="42"/>
      <c r="B192" s="43"/>
      <c r="C192" s="63"/>
      <c r="D192" s="63"/>
      <c r="E192" s="64"/>
      <c r="F192" s="64"/>
      <c r="G192" s="64"/>
      <c r="H192" s="64"/>
      <c r="I192" s="46"/>
      <c r="J192" s="27"/>
      <c r="K192" s="47"/>
    </row>
    <row r="193" spans="1:11" s="29" customFormat="1" ht="15" customHeight="1" x14ac:dyDescent="0.35">
      <c r="A193" s="42"/>
      <c r="B193" s="156" t="s">
        <v>48</v>
      </c>
      <c r="C193" s="156" t="s">
        <v>49</v>
      </c>
      <c r="D193" s="63"/>
      <c r="E193" s="64"/>
      <c r="F193" s="64"/>
      <c r="G193" s="64"/>
      <c r="H193" s="64"/>
      <c r="I193" s="46"/>
      <c r="J193" s="27"/>
      <c r="K193" s="47"/>
    </row>
    <row r="194" spans="1:11" s="29" customFormat="1" ht="9" customHeight="1" thickBot="1" x14ac:dyDescent="0.4">
      <c r="A194" s="56"/>
      <c r="B194" s="157"/>
      <c r="C194" s="58"/>
      <c r="D194" s="58"/>
      <c r="E194" s="59"/>
      <c r="F194" s="59"/>
      <c r="G194" s="59"/>
      <c r="H194" s="59"/>
      <c r="I194" s="60"/>
      <c r="J194" s="27"/>
      <c r="K194" s="61"/>
    </row>
    <row r="195" spans="1:11" x14ac:dyDescent="0.4">
      <c r="A195" s="158"/>
      <c r="B195" s="158"/>
      <c r="C195" s="159"/>
      <c r="D195" s="159"/>
      <c r="E195" s="160"/>
      <c r="F195" s="160"/>
      <c r="G195" s="160"/>
      <c r="H195" s="160"/>
      <c r="I195" s="158"/>
      <c r="J195" s="3"/>
    </row>
    <row r="196" spans="1:11" x14ac:dyDescent="0.4">
      <c r="A196" s="158"/>
      <c r="B196" s="158"/>
      <c r="C196" s="159"/>
      <c r="D196" s="159"/>
      <c r="E196" s="160"/>
      <c r="F196" s="160"/>
      <c r="G196" s="160"/>
      <c r="H196" s="160"/>
      <c r="I196" s="158"/>
      <c r="J196" s="3"/>
    </row>
    <row r="197" spans="1:11" x14ac:dyDescent="0.4">
      <c r="A197" s="158"/>
      <c r="B197" s="158"/>
      <c r="C197" s="159"/>
      <c r="D197" s="159"/>
      <c r="E197" s="160"/>
      <c r="F197" s="160"/>
      <c r="G197" s="160"/>
      <c r="H197" s="160"/>
      <c r="I197" s="158"/>
      <c r="J197" s="3"/>
    </row>
    <row r="198" spans="1:11" x14ac:dyDescent="0.4">
      <c r="A198" s="158"/>
      <c r="B198" s="158"/>
      <c r="C198" s="159"/>
      <c r="D198" s="159"/>
      <c r="E198" s="160"/>
      <c r="F198" s="160"/>
      <c r="G198" s="160"/>
      <c r="H198" s="160"/>
      <c r="I198" s="158"/>
      <c r="J198" s="3"/>
    </row>
    <row r="199" spans="1:11" x14ac:dyDescent="0.4">
      <c r="A199" s="158"/>
      <c r="B199" s="158"/>
      <c r="C199" s="159"/>
      <c r="D199" s="159"/>
      <c r="E199" s="160"/>
      <c r="F199" s="160"/>
      <c r="G199" s="160"/>
      <c r="H199" s="160"/>
      <c r="I199" s="158"/>
      <c r="J199" s="3"/>
    </row>
    <row r="200" spans="1:11" x14ac:dyDescent="0.4">
      <c r="A200" s="158"/>
      <c r="B200" s="158"/>
      <c r="C200" s="159"/>
      <c r="D200" s="159"/>
      <c r="E200" s="160"/>
      <c r="F200" s="160"/>
      <c r="G200" s="160"/>
      <c r="H200" s="160"/>
      <c r="I200" s="158"/>
      <c r="J200" s="3"/>
    </row>
    <row r="201" spans="1:11" x14ac:dyDescent="0.4">
      <c r="A201" s="158"/>
      <c r="B201" s="158"/>
      <c r="C201" s="159"/>
      <c r="D201" s="159"/>
      <c r="E201" s="160"/>
      <c r="F201" s="160"/>
      <c r="G201" s="160"/>
      <c r="H201" s="160"/>
      <c r="I201" s="158"/>
      <c r="J201" s="3"/>
    </row>
    <row r="202" spans="1:11" x14ac:dyDescent="0.4">
      <c r="A202" s="158"/>
      <c r="B202" s="158"/>
      <c r="C202" s="159"/>
      <c r="D202" s="159"/>
      <c r="E202" s="160"/>
      <c r="F202" s="160"/>
      <c r="G202" s="160"/>
      <c r="H202" s="160"/>
      <c r="I202" s="158"/>
      <c r="J202" s="3"/>
    </row>
    <row r="203" spans="1:11" x14ac:dyDescent="0.4">
      <c r="A203" s="158"/>
      <c r="B203" s="158"/>
      <c r="C203" s="159"/>
      <c r="D203" s="159"/>
      <c r="E203" s="160"/>
      <c r="F203" s="160"/>
      <c r="G203" s="160"/>
      <c r="H203" s="160"/>
      <c r="I203" s="158"/>
      <c r="J203" s="3"/>
    </row>
    <row r="204" spans="1:11" x14ac:dyDescent="0.4">
      <c r="A204" s="158"/>
      <c r="B204" s="158"/>
      <c r="C204" s="159"/>
      <c r="D204" s="159"/>
      <c r="E204" s="160"/>
      <c r="F204" s="160"/>
      <c r="G204" s="160"/>
      <c r="H204" s="160"/>
      <c r="I204" s="158"/>
      <c r="J204" s="3"/>
    </row>
    <row r="205" spans="1:11" x14ac:dyDescent="0.4">
      <c r="A205" s="158"/>
      <c r="B205" s="158"/>
      <c r="C205" s="159"/>
      <c r="D205" s="159"/>
      <c r="E205" s="160"/>
      <c r="F205" s="160"/>
      <c r="G205" s="160"/>
      <c r="H205" s="160"/>
      <c r="I205" s="158"/>
      <c r="J205" s="3"/>
    </row>
    <row r="206" spans="1:11" x14ac:dyDescent="0.4">
      <c r="A206" s="158"/>
      <c r="B206" s="158"/>
      <c r="C206" s="159"/>
      <c r="D206" s="159"/>
      <c r="E206" s="160"/>
      <c r="F206" s="160"/>
      <c r="G206" s="160"/>
      <c r="H206" s="160"/>
      <c r="I206" s="158"/>
      <c r="J206" s="3"/>
    </row>
    <row r="207" spans="1:11" x14ac:dyDescent="0.4">
      <c r="A207" s="158"/>
      <c r="B207" s="158"/>
      <c r="C207" s="159"/>
      <c r="D207" s="159"/>
      <c r="E207" s="160"/>
      <c r="F207" s="160"/>
      <c r="G207" s="160"/>
      <c r="H207" s="160"/>
      <c r="I207" s="158"/>
      <c r="J207" s="3"/>
    </row>
    <row r="208" spans="1:11" x14ac:dyDescent="0.4">
      <c r="A208" s="158"/>
      <c r="B208" s="158"/>
      <c r="C208" s="159"/>
      <c r="D208" s="159"/>
      <c r="E208" s="160"/>
      <c r="F208" s="160"/>
      <c r="G208" s="160"/>
      <c r="H208" s="160"/>
      <c r="I208" s="158"/>
      <c r="J208" s="3"/>
    </row>
    <row r="209" spans="1:10" x14ac:dyDescent="0.4">
      <c r="A209" s="158"/>
      <c r="B209" s="158"/>
      <c r="C209" s="159"/>
      <c r="D209" s="159"/>
      <c r="E209" s="160"/>
      <c r="F209" s="160"/>
      <c r="G209" s="160"/>
      <c r="H209" s="160"/>
      <c r="I209" s="158"/>
      <c r="J209" s="3"/>
    </row>
  </sheetData>
  <mergeCells count="42">
    <mergeCell ref="D177:D178"/>
    <mergeCell ref="E177:E178"/>
    <mergeCell ref="J177:J178"/>
    <mergeCell ref="D173:D174"/>
    <mergeCell ref="E173:E174"/>
    <mergeCell ref="J173:J174"/>
    <mergeCell ref="D175:D176"/>
    <mergeCell ref="E175:E176"/>
    <mergeCell ref="J175:J176"/>
    <mergeCell ref="D171:D172"/>
    <mergeCell ref="E171:E172"/>
    <mergeCell ref="J171:J172"/>
    <mergeCell ref="E158:E159"/>
    <mergeCell ref="J158:J159"/>
    <mergeCell ref="E160:E161"/>
    <mergeCell ref="J160:J161"/>
    <mergeCell ref="E162:E163"/>
    <mergeCell ref="J162:J163"/>
    <mergeCell ref="E164:E165"/>
    <mergeCell ref="J164:J165"/>
    <mergeCell ref="D169:D170"/>
    <mergeCell ref="E169:E170"/>
    <mergeCell ref="J169:J170"/>
    <mergeCell ref="E132:E138"/>
    <mergeCell ref="J132:J138"/>
    <mergeCell ref="E139:E145"/>
    <mergeCell ref="J139:J145"/>
    <mergeCell ref="E146:E152"/>
    <mergeCell ref="J146:J152"/>
    <mergeCell ref="E111:E117"/>
    <mergeCell ref="J111:J117"/>
    <mergeCell ref="E118:E124"/>
    <mergeCell ref="J118:J124"/>
    <mergeCell ref="E125:E131"/>
    <mergeCell ref="J125:J131"/>
    <mergeCell ref="E104:E110"/>
    <mergeCell ref="J104:J110"/>
    <mergeCell ref="A1:I2"/>
    <mergeCell ref="J90:J91"/>
    <mergeCell ref="B98:B99"/>
    <mergeCell ref="D98:D99"/>
    <mergeCell ref="E98:E99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48986</xdr:rowOff>
                  </from>
                  <to>
                    <xdr:col>2</xdr:col>
                    <xdr:colOff>293914</xdr:colOff>
                    <xdr:row>3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10886</xdr:rowOff>
                  </from>
                  <to>
                    <xdr:col>2</xdr:col>
                    <xdr:colOff>293914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Marron</dc:creator>
  <cp:lastModifiedBy>Rosemary Sweeney</cp:lastModifiedBy>
  <dcterms:created xsi:type="dcterms:W3CDTF">2016-10-28T15:00:13Z</dcterms:created>
  <dcterms:modified xsi:type="dcterms:W3CDTF">2019-06-10T15:42:21Z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a2108b-8015-45b4-a03b-cf4c4afb0df7_Enabled">
    <vt:lpwstr>True</vt:lpwstr>
  </property>
  <property fmtid="{D5CDD505-2E9C-101B-9397-08002B2CF9AE}" pid="3" name="MSIP_Label_86a2108b-8015-45b4-a03b-cf4c4afb0df7_SiteId">
    <vt:lpwstr>0aea2147-cbd3-4025-a822-a3fe4746e7af</vt:lpwstr>
  </property>
  <property fmtid="{D5CDD505-2E9C-101B-9397-08002B2CF9AE}" pid="4" name="MSIP_Label_86a2108b-8015-45b4-a03b-cf4c4afb0df7_Owner">
    <vt:lpwstr>jspencer@hea.ie</vt:lpwstr>
  </property>
  <property fmtid="{D5CDD505-2E9C-101B-9397-08002B2CF9AE}" pid="5" name="MSIP_Label_86a2108b-8015-45b4-a03b-cf4c4afb0df7_SetDate">
    <vt:lpwstr>2019-06-10T15:41:24.9019961Z</vt:lpwstr>
  </property>
  <property fmtid="{D5CDD505-2E9C-101B-9397-08002B2CF9AE}" pid="6" name="MSIP_Label_86a2108b-8015-45b4-a03b-cf4c4afb0df7_Name">
    <vt:lpwstr>Public</vt:lpwstr>
  </property>
  <property fmtid="{D5CDD505-2E9C-101B-9397-08002B2CF9AE}" pid="7" name="MSIP_Label_86a2108b-8015-45b4-a03b-cf4c4afb0df7_Application">
    <vt:lpwstr>Microsoft Azure Information Protection</vt:lpwstr>
  </property>
  <property fmtid="{D5CDD505-2E9C-101B-9397-08002B2CF9AE}" pid="8" name="MSIP_Label_86a2108b-8015-45b4-a03b-cf4c4afb0df7_ActionId">
    <vt:lpwstr>212b5813-e94f-4928-ace1-d7889fb47ece</vt:lpwstr>
  </property>
  <property fmtid="{D5CDD505-2E9C-101B-9397-08002B2CF9AE}" pid="9" name="MSIP_Label_86a2108b-8015-45b4-a03b-cf4c4afb0df7_Extended_MSFT_Method">
    <vt:lpwstr>Manual</vt:lpwstr>
  </property>
  <property fmtid="{D5CDD505-2E9C-101B-9397-08002B2CF9AE}" pid="10" name="Sensitivity">
    <vt:lpwstr>Public</vt:lpwstr>
  </property>
</Properties>
</file>